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970" windowWidth="19230" windowHeight="6015"/>
  </bookViews>
  <sheets>
    <sheet name="Cover Sheet" sheetId="6" r:id="rId1"/>
    <sheet name="MLR" sheetId="5" r:id="rId2"/>
    <sheet name="Parameters"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App1" localSheetId="1">#REF!</definedName>
    <definedName name="__App1">#REF!</definedName>
    <definedName name="__HYP2400">[1]NRS_table!$A$13:$A$15</definedName>
    <definedName name="__ICB1800" localSheetId="1">#REF!</definedName>
    <definedName name="__ICB1800">#REF!</definedName>
    <definedName name="__ICB2400" localSheetId="1">#REF!</definedName>
    <definedName name="__ICB2400">#REF!</definedName>
    <definedName name="__pl1" localSheetId="1">#REF!</definedName>
    <definedName name="__pl1">#REF!</definedName>
    <definedName name="__pl10" localSheetId="1">#REF!</definedName>
    <definedName name="__pl10">#REF!</definedName>
    <definedName name="__pl11" localSheetId="1">#REF!</definedName>
    <definedName name="__pl11">#REF!</definedName>
    <definedName name="__pl12" localSheetId="1">#REF!</definedName>
    <definedName name="__pl12">#REF!</definedName>
    <definedName name="__pl13" localSheetId="1">#REF!</definedName>
    <definedName name="__pl13">#REF!</definedName>
    <definedName name="__pl14" localSheetId="1">#REF!</definedName>
    <definedName name="__pl14">#REF!</definedName>
    <definedName name="__pl15" localSheetId="1">#REF!</definedName>
    <definedName name="__pl15">#REF!</definedName>
    <definedName name="__pl16" localSheetId="1">#REF!</definedName>
    <definedName name="__pl16">#REF!</definedName>
    <definedName name="__pl17" localSheetId="1">#REF!</definedName>
    <definedName name="__pl17">#REF!</definedName>
    <definedName name="__pl18" localSheetId="1">#REF!</definedName>
    <definedName name="__pl18">#REF!</definedName>
    <definedName name="__pl19" localSheetId="1">#REF!</definedName>
    <definedName name="__pl19">#REF!</definedName>
    <definedName name="__pl2" localSheetId="1">#REF!</definedName>
    <definedName name="__pl2">#REF!</definedName>
    <definedName name="__pl20" localSheetId="1">#REF!</definedName>
    <definedName name="__pl20">#REF!</definedName>
    <definedName name="__pl21" localSheetId="1">#REF!</definedName>
    <definedName name="__pl21">#REF!</definedName>
    <definedName name="__pl22" localSheetId="1">#REF!</definedName>
    <definedName name="__pl22">#REF!</definedName>
    <definedName name="__pl23" localSheetId="1">#REF!</definedName>
    <definedName name="__pl23">#REF!</definedName>
    <definedName name="__pl24" localSheetId="1">#REF!</definedName>
    <definedName name="__pl24">#REF!</definedName>
    <definedName name="__pl25" localSheetId="1">#REF!</definedName>
    <definedName name="__pl25">#REF!</definedName>
    <definedName name="__pl26" localSheetId="1">#REF!</definedName>
    <definedName name="__pl26">#REF!</definedName>
    <definedName name="__pl27" localSheetId="1">#REF!</definedName>
    <definedName name="__pl27">#REF!</definedName>
    <definedName name="__pl28" localSheetId="1">#REF!</definedName>
    <definedName name="__pl28">#REF!</definedName>
    <definedName name="__pl29" localSheetId="1">#REF!</definedName>
    <definedName name="__pl29">#REF!</definedName>
    <definedName name="__pl3" localSheetId="1">#REF!</definedName>
    <definedName name="__pl3">#REF!</definedName>
    <definedName name="__pl30" localSheetId="1">#REF!</definedName>
    <definedName name="__pl30">#REF!</definedName>
    <definedName name="__pl31" localSheetId="1">#REF!</definedName>
    <definedName name="__pl31">#REF!</definedName>
    <definedName name="__pl32" localSheetId="1">#REF!</definedName>
    <definedName name="__pl32">#REF!</definedName>
    <definedName name="__pl33" localSheetId="1">#REF!</definedName>
    <definedName name="__pl33">#REF!</definedName>
    <definedName name="__pl34" localSheetId="1">#REF!</definedName>
    <definedName name="__pl34">#REF!</definedName>
    <definedName name="__pl35" localSheetId="1">#REF!</definedName>
    <definedName name="__pl35">#REF!</definedName>
    <definedName name="__pl36" localSheetId="1">#REF!</definedName>
    <definedName name="__pl36">#REF!</definedName>
    <definedName name="__pl37" localSheetId="1">#REF!</definedName>
    <definedName name="__pl37">#REF!</definedName>
    <definedName name="__pl38" localSheetId="1">#REF!</definedName>
    <definedName name="__pl38">#REF!</definedName>
    <definedName name="__pl39" localSheetId="1">#REF!</definedName>
    <definedName name="__pl39">#REF!</definedName>
    <definedName name="__pl4" localSheetId="1">#REF!</definedName>
    <definedName name="__pl4">#REF!</definedName>
    <definedName name="__pl40" localSheetId="1">#REF!</definedName>
    <definedName name="__pl40">#REF!</definedName>
    <definedName name="__pl41" localSheetId="1">#REF!</definedName>
    <definedName name="__pl41">#REF!</definedName>
    <definedName name="__pl42" localSheetId="1">#REF!</definedName>
    <definedName name="__pl42">#REF!</definedName>
    <definedName name="__pl43" localSheetId="1">#REF!</definedName>
    <definedName name="__pl43">#REF!</definedName>
    <definedName name="__pl44" localSheetId="1">#REF!</definedName>
    <definedName name="__pl44">#REF!</definedName>
    <definedName name="__pl45" localSheetId="1">#REF!</definedName>
    <definedName name="__pl45">#REF!</definedName>
    <definedName name="__pl46" localSheetId="1">#REF!</definedName>
    <definedName name="__pl46">#REF!</definedName>
    <definedName name="__pl47" localSheetId="1">#REF!</definedName>
    <definedName name="__pl47">#REF!</definedName>
    <definedName name="__pl48" localSheetId="1">#REF!</definedName>
    <definedName name="__pl48">#REF!</definedName>
    <definedName name="__pl49" localSheetId="1">#REF!</definedName>
    <definedName name="__pl49">#REF!</definedName>
    <definedName name="__pl5" localSheetId="1">#REF!</definedName>
    <definedName name="__pl5">#REF!</definedName>
    <definedName name="__pl50" localSheetId="1">#REF!</definedName>
    <definedName name="__pl50">#REF!</definedName>
    <definedName name="__pl51" localSheetId="1">#REF!</definedName>
    <definedName name="__pl51">#REF!</definedName>
    <definedName name="__pl6" localSheetId="1">#REF!</definedName>
    <definedName name="__pl6">#REF!</definedName>
    <definedName name="__pl7" localSheetId="1">#REF!</definedName>
    <definedName name="__pl7">#REF!</definedName>
    <definedName name="__pl8" localSheetId="1">#REF!</definedName>
    <definedName name="__pl8">#REF!</definedName>
    <definedName name="__pl9" localSheetId="1">#REF!</definedName>
    <definedName name="__pl9">#REF!</definedName>
    <definedName name="__S2202_" localSheetId="1">#REF!</definedName>
    <definedName name="__S2202_">#REF!</definedName>
    <definedName name="__se1">'[2]Leica 2'!$A$5</definedName>
    <definedName name="__se10">'[2]Leica 2'!$A$806</definedName>
    <definedName name="__se11">'[2]Leica 2'!$A$895</definedName>
    <definedName name="__se12">'[2]Leica 2'!$A$984</definedName>
    <definedName name="__se13">'[2]Leica 2'!$A$1073</definedName>
    <definedName name="__se2">'[2]Leica 2'!$A$94</definedName>
    <definedName name="__se3">'[2]Leica 2'!$A$183</definedName>
    <definedName name="__se4">'[2]Leica 2'!$A$272</definedName>
    <definedName name="__se5">'[2]Leica 2'!$A$361</definedName>
    <definedName name="__se6">'[2]Leica 2'!$A$450</definedName>
    <definedName name="__se7">'[2]Leica 2'!$A$539</definedName>
    <definedName name="__se8">'[2]Leica 2'!$A$628</definedName>
    <definedName name="__se9">'[2]Leica 2'!$A$717</definedName>
    <definedName name="__var1">'[2]Leica 3'!$A$4</definedName>
    <definedName name="__var2">'[2]Leica 3'!$A$178</definedName>
    <definedName name="__var3">'[2]Leica 3'!$A$352</definedName>
    <definedName name="__var4">'[2]Leica 3'!$A$526</definedName>
    <definedName name="__var5">'[2]Leica 3'!$A$700</definedName>
    <definedName name="__var6">'[2]Leica 3'!$A$874</definedName>
    <definedName name="__var7">'[2]Leica 3'!$A$1048</definedName>
    <definedName name="__xx1">'[2]Leica 1'!$B$5</definedName>
    <definedName name="__xx2">'[2]Leica 1'!$B$61</definedName>
    <definedName name="__xx3">'[2]Leica 1'!$B$105</definedName>
    <definedName name="__xx4">'[2]Leica 1'!$B$170</definedName>
    <definedName name="_App1" localSheetId="1">#REF!</definedName>
    <definedName name="_App1">#REF!</definedName>
    <definedName name="_Hnd0" localSheetId="1">#REF!</definedName>
    <definedName name="_Hnd0">#REF!</definedName>
    <definedName name="_HYP2400">[1]NRS_table!$A$13:$A$15</definedName>
    <definedName name="_ICB1800" localSheetId="1">#REF!</definedName>
    <definedName name="_ICB1800">#REF!</definedName>
    <definedName name="_ICB2400" localSheetId="1">#REF!</definedName>
    <definedName name="_ICB2400">#REF!</definedName>
    <definedName name="_pl1" localSheetId="1">#REF!</definedName>
    <definedName name="_pl1">#REF!</definedName>
    <definedName name="_pl10" localSheetId="1">#REF!</definedName>
    <definedName name="_pl10">#REF!</definedName>
    <definedName name="_pl11" localSheetId="1">#REF!</definedName>
    <definedName name="_pl11">#REF!</definedName>
    <definedName name="_pl12" localSheetId="1">#REF!</definedName>
    <definedName name="_pl12">#REF!</definedName>
    <definedName name="_pl13" localSheetId="1">#REF!</definedName>
    <definedName name="_pl13">#REF!</definedName>
    <definedName name="_pl14" localSheetId="1">#REF!</definedName>
    <definedName name="_pl14">#REF!</definedName>
    <definedName name="_pl15" localSheetId="1">#REF!</definedName>
    <definedName name="_pl15">#REF!</definedName>
    <definedName name="_pl16" localSheetId="1">#REF!</definedName>
    <definedName name="_pl16">#REF!</definedName>
    <definedName name="_pl17" localSheetId="1">#REF!</definedName>
    <definedName name="_pl17">#REF!</definedName>
    <definedName name="_pl18" localSheetId="1">#REF!</definedName>
    <definedName name="_pl18">#REF!</definedName>
    <definedName name="_pl19" localSheetId="1">#REF!</definedName>
    <definedName name="_pl19">#REF!</definedName>
    <definedName name="_pl2" localSheetId="1">#REF!</definedName>
    <definedName name="_pl2">#REF!</definedName>
    <definedName name="_pl20" localSheetId="1">#REF!</definedName>
    <definedName name="_pl20">#REF!</definedName>
    <definedName name="_pl21" localSheetId="1">#REF!</definedName>
    <definedName name="_pl21">#REF!</definedName>
    <definedName name="_pl22" localSheetId="1">#REF!</definedName>
    <definedName name="_pl22">#REF!</definedName>
    <definedName name="_pl23" localSheetId="1">#REF!</definedName>
    <definedName name="_pl23">#REF!</definedName>
    <definedName name="_pl24" localSheetId="1">#REF!</definedName>
    <definedName name="_pl24">#REF!</definedName>
    <definedName name="_pl25" localSheetId="1">#REF!</definedName>
    <definedName name="_pl25">#REF!</definedName>
    <definedName name="_pl26" localSheetId="1">#REF!</definedName>
    <definedName name="_pl26">#REF!</definedName>
    <definedName name="_pl27" localSheetId="1">#REF!</definedName>
    <definedName name="_pl27">#REF!</definedName>
    <definedName name="_pl28" localSheetId="1">#REF!</definedName>
    <definedName name="_pl28">#REF!</definedName>
    <definedName name="_pl29" localSheetId="1">#REF!</definedName>
    <definedName name="_pl29">#REF!</definedName>
    <definedName name="_pl3" localSheetId="1">#REF!</definedName>
    <definedName name="_pl3">#REF!</definedName>
    <definedName name="_pl30" localSheetId="1">#REF!</definedName>
    <definedName name="_pl30">#REF!</definedName>
    <definedName name="_pl31" localSheetId="1">#REF!</definedName>
    <definedName name="_pl31">#REF!</definedName>
    <definedName name="_pl32" localSheetId="1">#REF!</definedName>
    <definedName name="_pl32">#REF!</definedName>
    <definedName name="_pl33" localSheetId="1">#REF!</definedName>
    <definedName name="_pl33">#REF!</definedName>
    <definedName name="_pl34" localSheetId="1">#REF!</definedName>
    <definedName name="_pl34">#REF!</definedName>
    <definedName name="_pl35" localSheetId="1">#REF!</definedName>
    <definedName name="_pl35">#REF!</definedName>
    <definedName name="_pl36" localSheetId="1">#REF!</definedName>
    <definedName name="_pl36">#REF!</definedName>
    <definedName name="_pl37" localSheetId="1">#REF!</definedName>
    <definedName name="_pl37">#REF!</definedName>
    <definedName name="_pl38" localSheetId="1">#REF!</definedName>
    <definedName name="_pl38">#REF!</definedName>
    <definedName name="_pl39" localSheetId="1">#REF!</definedName>
    <definedName name="_pl39">#REF!</definedName>
    <definedName name="_pl4" localSheetId="1">#REF!</definedName>
    <definedName name="_pl4">#REF!</definedName>
    <definedName name="_pl40" localSheetId="1">#REF!</definedName>
    <definedName name="_pl40">#REF!</definedName>
    <definedName name="_pl41" localSheetId="1">#REF!</definedName>
    <definedName name="_pl41">#REF!</definedName>
    <definedName name="_pl42" localSheetId="1">#REF!</definedName>
    <definedName name="_pl42">#REF!</definedName>
    <definedName name="_pl43" localSheetId="1">#REF!</definedName>
    <definedName name="_pl43">#REF!</definedName>
    <definedName name="_pl44" localSheetId="1">#REF!</definedName>
    <definedName name="_pl44">#REF!</definedName>
    <definedName name="_pl45" localSheetId="1">#REF!</definedName>
    <definedName name="_pl45">#REF!</definedName>
    <definedName name="_pl46" localSheetId="1">#REF!</definedName>
    <definedName name="_pl46">#REF!</definedName>
    <definedName name="_pl47" localSheetId="1">#REF!</definedName>
    <definedName name="_pl47">#REF!</definedName>
    <definedName name="_pl48" localSheetId="1">#REF!</definedName>
    <definedName name="_pl48">#REF!</definedName>
    <definedName name="_pl49" localSheetId="1">#REF!</definedName>
    <definedName name="_pl49">#REF!</definedName>
    <definedName name="_pl5" localSheetId="1">#REF!</definedName>
    <definedName name="_pl5">#REF!</definedName>
    <definedName name="_pl50" localSheetId="1">#REF!</definedName>
    <definedName name="_pl50">#REF!</definedName>
    <definedName name="_pl51" localSheetId="1">#REF!</definedName>
    <definedName name="_pl51">#REF!</definedName>
    <definedName name="_pl6" localSheetId="1">#REF!</definedName>
    <definedName name="_pl6">#REF!</definedName>
    <definedName name="_pl7" localSheetId="1">#REF!</definedName>
    <definedName name="_pl7">#REF!</definedName>
    <definedName name="_pl8" localSheetId="1">#REF!</definedName>
    <definedName name="_pl8">#REF!</definedName>
    <definedName name="_pl9" localSheetId="1">#REF!</definedName>
    <definedName name="_pl9">#REF!</definedName>
    <definedName name="_S2202_" localSheetId="1">#REF!</definedName>
    <definedName name="_S2202_">#REF!</definedName>
    <definedName name="_se1">'[2]Leica 2'!$A$5</definedName>
    <definedName name="_se10">'[2]Leica 2'!$A$806</definedName>
    <definedName name="_se11">'[2]Leica 2'!$A$895</definedName>
    <definedName name="_se12">'[2]Leica 2'!$A$984</definedName>
    <definedName name="_se13">'[2]Leica 2'!$A$1073</definedName>
    <definedName name="_se2">'[2]Leica 2'!$A$94</definedName>
    <definedName name="_se3">'[2]Leica 2'!$A$183</definedName>
    <definedName name="_se4">'[2]Leica 2'!$A$272</definedName>
    <definedName name="_se5">'[2]Leica 2'!$A$361</definedName>
    <definedName name="_se6">'[2]Leica 2'!$A$450</definedName>
    <definedName name="_se7">'[2]Leica 2'!$A$539</definedName>
    <definedName name="_se8">'[2]Leica 2'!$A$628</definedName>
    <definedName name="_se9">'[2]Leica 2'!$A$717</definedName>
    <definedName name="_var1">'[2]Leica 3'!$A$4</definedName>
    <definedName name="_var2">'[2]Leica 3'!$A$178</definedName>
    <definedName name="_var3">'[2]Leica 3'!$A$352</definedName>
    <definedName name="_var4">'[2]Leica 3'!$A$526</definedName>
    <definedName name="_var5">'[2]Leica 3'!$A$700</definedName>
    <definedName name="_var6">'[2]Leica 3'!$A$874</definedName>
    <definedName name="_var7">'[2]Leica 3'!$A$1048</definedName>
    <definedName name="_xx1">'[2]Leica 1'!$B$5</definedName>
    <definedName name="_xx2">'[2]Leica 1'!$B$61</definedName>
    <definedName name="_xx3">'[2]Leica 1'!$B$105</definedName>
    <definedName name="_xx4">'[2]Leica 1'!$B$170</definedName>
    <definedName name="a">[3]BASICS!$D$50</definedName>
    <definedName name="aa">[0]!aa</definedName>
    <definedName name="aaa">[0]!aaa</definedName>
    <definedName name="ab">[0]!ab</definedName>
    <definedName name="abc" localSheetId="1">#REF!</definedName>
    <definedName name="abc">#REF!</definedName>
    <definedName name="ABSCHLUSS" localSheetId="1">#REF!</definedName>
    <definedName name="ABSCHLUSS">#REF!</definedName>
    <definedName name="acca" localSheetId="1">#REF!</definedName>
    <definedName name="acca">#REF!</definedName>
    <definedName name="accc" localSheetId="1">#REF!</definedName>
    <definedName name="accc">#REF!</definedName>
    <definedName name="Accounting" localSheetId="1">[4]Parameters!$D$118:$D$120</definedName>
    <definedName name="Accounting" localSheetId="2">Parameters!$D$118:$D$120</definedName>
    <definedName name="Accounting">[5]Parameters!$D$118:$D$120</definedName>
    <definedName name="accounts">[6]access!$B$18</definedName>
    <definedName name="accounts2">[7]BASICS!$B$18</definedName>
    <definedName name="accp" localSheetId="1">#REF!</definedName>
    <definedName name="accp">#REF!</definedName>
    <definedName name="Aktivswaps" localSheetId="1">#REF!</definedName>
    <definedName name="Aktivswaps">#REF!</definedName>
    <definedName name="analyse" localSheetId="1">#REF!</definedName>
    <definedName name="analyse">#REF!</definedName>
    <definedName name="App" localSheetId="1">#REF!</definedName>
    <definedName name="App">#REF!</definedName>
    <definedName name="appl" localSheetId="1">'[8]Hyperion MaccFin'!#REF!</definedName>
    <definedName name="appl">'[8]Hyperion MaccFin'!#REF!</definedName>
    <definedName name="appl2" localSheetId="1">'[9]Hyp-MaccFin 551'!#REF!</definedName>
    <definedName name="appl2">'[9]Hyp-MaccFin 551'!#REF!</definedName>
    <definedName name="Aufwand_FRA" localSheetId="1">#REF!</definedName>
    <definedName name="Aufwand_FRA">#REF!</definedName>
    <definedName name="ausgleich" localSheetId="1">#REF!</definedName>
    <definedName name="ausgleich">#REF!</definedName>
    <definedName name="B2365T" localSheetId="1">#REF!</definedName>
    <definedName name="B2365T">#REF!</definedName>
    <definedName name="BAL_TO_ZERO" localSheetId="1">[10]AddInfo!#REF!</definedName>
    <definedName name="BAL_TO_ZERO">[10]AddInfo!#REF!</definedName>
    <definedName name="Bankendebitoren" localSheetId="1">#REF!</definedName>
    <definedName name="Bankendebitoren">#REF!</definedName>
    <definedName name="Bankenkreditoren" localSheetId="1">#REF!</definedName>
    <definedName name="Bankenkreditoren">#REF!</definedName>
    <definedName name="BankType" localSheetId="1">[4]Parameters!$D$121:$D$124</definedName>
    <definedName name="BankType" localSheetId="2">Parameters!$D$121:$D$124</definedName>
    <definedName name="BankType">[5]Parameters!$D$121:$D$124</definedName>
    <definedName name="BankTypeNumeric">Parameters!$C$125:$C$131</definedName>
    <definedName name="Basel12">Parameters!$D$116:$D$117</definedName>
    <definedName name="bb">[0]!bb</definedName>
    <definedName name="BCB" localSheetId="1">#REF!</definedName>
    <definedName name="BCB">#REF!</definedName>
    <definedName name="BS_CE" localSheetId="1">[10]AddInfo!#REF!</definedName>
    <definedName name="BS_CE">[10]AddInfo!#REF!</definedName>
    <definedName name="BS_FIN" localSheetId="1">[10]AddInfo!#REF!</definedName>
    <definedName name="BS_FIN">[10]AddInfo!#REF!</definedName>
    <definedName name="BtnChecks">[0]!BtnChecks</definedName>
    <definedName name="BtnICO">[0]!BtnICO</definedName>
    <definedName name="BtnL1">[0]!BtnL1</definedName>
    <definedName name="BtnL2">[0]!BtnL2</definedName>
    <definedName name="BtnL3">[0]!BtnL3</definedName>
    <definedName name="BtnL4">[0]!BtnL4</definedName>
    <definedName name="BtnRep">[0]!BtnRep</definedName>
    <definedName name="CA_100" localSheetId="1">[10]AddInfo!#REF!</definedName>
    <definedName name="CA_100">[10]AddInfo!#REF!</definedName>
    <definedName name="CA_100___Bank_balances" localSheetId="1">#REF!</definedName>
    <definedName name="CA_100___Bank_balances">#REF!</definedName>
    <definedName name="Cat" localSheetId="1">#REF!</definedName>
    <definedName name="Cat">#REF!</definedName>
    <definedName name="catb" localSheetId="1">#REF!</definedName>
    <definedName name="catb">#REF!</definedName>
    <definedName name="CCROTC">Parameters!$D$101:$D$103</definedName>
    <definedName name="CCRSFT">Parameters!$D$104:$D$107</definedName>
    <definedName name="ccy" localSheetId="1">#REF!</definedName>
    <definedName name="ccy">#REF!</definedName>
    <definedName name="ChangeMonth">[0]!ChangeMonth</definedName>
    <definedName name="CHF" localSheetId="1">#REF!</definedName>
    <definedName name="CHF">#REF!</definedName>
    <definedName name="Cmth" localSheetId="1">#REF!</definedName>
    <definedName name="Cmth">#REF!</definedName>
    <definedName name="CmthC">[11]Parameters!$B$15</definedName>
    <definedName name="code" localSheetId="1">#REF!</definedName>
    <definedName name="code">#REF!</definedName>
    <definedName name="Cons_parent" localSheetId="1">#REF!</definedName>
    <definedName name="Cons_parent">#REF!</definedName>
    <definedName name="CreditRisk">Parameters!$D$108:$D$109</definedName>
    <definedName name="CreditRiskEquity">Parameters!$D$110:$D$111</definedName>
    <definedName name="CRMApproach">Parameters!$D$263:$D$266</definedName>
    <definedName name="ctrl_ShowRange_Sheet1_20091023_012562">'[12]000. Cover Sheet'!$E$38</definedName>
    <definedName name="ctrl_ShowRange_Sheet1_20091023_028735">'[12]000. Cover Sheet'!$G$54</definedName>
    <definedName name="ctrl_ShowRange_Sheet1_20091023_401178">'[12]000. Cover Sheet'!$E$54</definedName>
    <definedName name="ctrl_ShowRange_Sheet1_20091104_558033">'[12]000. Cover Sheet'!$E$35</definedName>
    <definedName name="ctrl_ShowRange_Sheet1_20091111_141651">'[12]000. Cover Sheet'!$H$38</definedName>
    <definedName name="ctrl_ShowRange_Sheet1_20091111_202099">'[12]000. Cover Sheet'!$E$36</definedName>
    <definedName name="ctrl_ShowRange_Sheet1_20091111_378733">'[12]000. Cover Sheet'!$E$37</definedName>
    <definedName name="ctrl_ShowRange_Sheet1_20091111_438847">'[12]000. Cover Sheet'!$G$37</definedName>
    <definedName name="ctrl_ShowRange_Sheet1_20091130_025786">'[12]000. Cover Sheet'!$G$35</definedName>
    <definedName name="ctrl_ShowRange_Sheet1_20091130_053013">'[12]000. Cover Sheet'!$G$17</definedName>
    <definedName name="ctrl_Showrange_Sheet1_20091130_053014" localSheetId="1">#REF!</definedName>
    <definedName name="ctrl_Showrange_Sheet1_20091130_053014">#REF!</definedName>
    <definedName name="ctrl_ShowRange_Sheet1_20091130_139264">'[12]000. Cover Sheet'!$E$17</definedName>
    <definedName name="ctrl_ShowRange_Sheet1_20091130_139320">'[12]000. Cover Sheet'!$G$36</definedName>
    <definedName name="ctrl_ShowRange_Sheet1_20100215_064612">'[12]000. Cover Sheet'!$E$27</definedName>
    <definedName name="ctrl_ShowRange_Sheet1_E25">'[12]000. Cover Sheet'!$E$26</definedName>
    <definedName name="ctrl_ShowRange_Sheet1_G30">'[12]000. Cover Sheet'!$G$31</definedName>
    <definedName name="ctrl_ShowRange_Sheet1_H30">'[12]000. Cover Sheet'!$H$31</definedName>
    <definedName name="cur">'[13]Sheet 1'!$B$31</definedName>
    <definedName name="CurrencyMismatch">Parameters!$D$275:$D$276</definedName>
    <definedName name="_xlnm.Database" localSheetId="1">#REF!</definedName>
    <definedName name="_xlnm.Database">#REF!</definedName>
    <definedName name="DAte">[14]Input!$E$12</definedName>
    <definedName name="Date1" localSheetId="1">#REF!</definedName>
    <definedName name="Date1">#REF!</definedName>
    <definedName name="Date2" localSheetId="1">#REF!</definedName>
    <definedName name="Date2">#REF!</definedName>
    <definedName name="Date3">'[9]Hyp-MaccFin 551'!$E$3</definedName>
    <definedName name="dateb" localSheetId="1">#REF!</definedName>
    <definedName name="dateb">#REF!</definedName>
    <definedName name="daten" localSheetId="1">#REF!</definedName>
    <definedName name="daten">#REF!</definedName>
    <definedName name="daten_clemens" localSheetId="1">#REF!</definedName>
    <definedName name="daten_clemens">#REF!</definedName>
    <definedName name="datetable" localSheetId="1">#REF!</definedName>
    <definedName name="datetable">#REF!</definedName>
    <definedName name="datum" localSheetId="1">#REF!</definedName>
    <definedName name="datum">#REF!</definedName>
    <definedName name="Datum1" localSheetId="1">#REF!</definedName>
    <definedName name="Datum1">#REF!</definedName>
    <definedName name="DB" localSheetId="1">#REF!</definedName>
    <definedName name="DB">#REF!</definedName>
    <definedName name="dc_Sheet13_C25">'[12]017. MR-FX Result'!$C$25</definedName>
    <definedName name="dc_Sheet13_C28">'[12]017. MR-FX Result'!$C$28</definedName>
    <definedName name="dc_Sheet13_C38">'[12]017. MR-FX Result'!$C$57</definedName>
    <definedName name="dc_Sheet13_F38">'[12]017. MR-FX Result'!$F$57</definedName>
    <definedName name="dc_Sheet13_G38">'[12]017. MR-FX Result'!$G$57</definedName>
    <definedName name="dc_Sheet13_J38">'[12]017. MR-FX Result'!$J$57</definedName>
    <definedName name="dc_Sheet13_J40">'[12]017. MR-FX Result'!$J$59</definedName>
    <definedName name="dc_Sheet17_F5">'[12]001. Capital Ratios'!$F$5</definedName>
    <definedName name="dc_Sheet17_F8">'[12]001. Capital Ratios'!$F$8</definedName>
    <definedName name="dc_Sheet18_F27">'[12]002. Capital Constituents'!$F$27</definedName>
    <definedName name="dc_Sheet18_F52">'[12]002. Capital Constituents'!$F$52</definedName>
    <definedName name="dc_Sheet18_F54">'[12]002. Capital Constituents'!$F$54</definedName>
    <definedName name="dc_Sheet18_F57">'[12]002. Capital Constituents'!$F$57</definedName>
    <definedName name="dc_Sheet19_F40">'[12]003. RWA'!$F$40</definedName>
    <definedName name="dc_Sheet19_F50">'[12]003. RWA'!$F$50</definedName>
    <definedName name="dc_Sheet19_F66">'[12]003. RWA'!$F$66</definedName>
    <definedName name="dc_Sheet20_L101">'[12]004. CR-On Balance Sheet'!$L$101</definedName>
    <definedName name="dc_Sheet20_L102">'[12]004. CR-On Balance Sheet'!$L$102</definedName>
    <definedName name="dc_Sheet20_L103">'[12]004. CR-On Balance Sheet'!$L$103</definedName>
    <definedName name="dc_Sheet20_L104">'[12]004. CR-On Balance Sheet'!$L$104</definedName>
    <definedName name="dc_Sheet20_L105">'[12]004. CR-On Balance Sheet'!$L$105</definedName>
    <definedName name="dc_Sheet20_L115">'[12]004. CR-On Balance Sheet'!$L$115</definedName>
    <definedName name="dc_Sheet20_L143">'[12]004. CR-On Balance Sheet'!$L$143</definedName>
    <definedName name="dc_Sheet20_L146">'[12]004. CR-On Balance Sheet'!$L$146</definedName>
    <definedName name="dc_Sheet20_L21">'[12]004. CR-On Balance Sheet'!$L$21</definedName>
    <definedName name="dc_Sheet20_L22">'[12]004. CR-On Balance Sheet'!$L$22</definedName>
    <definedName name="dc_Sheet20_L23">'[12]004. CR-On Balance Sheet'!$L$23</definedName>
    <definedName name="dc_Sheet20_L24">'[12]004. CR-On Balance Sheet'!$L$24</definedName>
    <definedName name="dc_Sheet20_L25">'[12]004. CR-On Balance Sheet'!$L$25</definedName>
    <definedName name="dc_Sheet20_L26">'[12]004. CR-On Balance Sheet'!$L$26</definedName>
    <definedName name="dc_Sheet20_L27">'[12]004. CR-On Balance Sheet'!$L$27</definedName>
    <definedName name="dc_Sheet20_L32">'[12]004. CR-On Balance Sheet'!$L$32</definedName>
    <definedName name="dc_Sheet20_L33">'[12]004. CR-On Balance Sheet'!$L$33</definedName>
    <definedName name="dc_Sheet20_L34">'[12]004. CR-On Balance Sheet'!$L$34</definedName>
    <definedName name="dc_Sheet20_L35">'[12]004. CR-On Balance Sheet'!$L$35</definedName>
    <definedName name="dc_Sheet20_L36">'[12]004. CR-On Balance Sheet'!$L$36</definedName>
    <definedName name="dc_Sheet20_L37">'[12]004. CR-On Balance Sheet'!$L$37</definedName>
    <definedName name="dc_Sheet20_L38">'[12]004. CR-On Balance Sheet'!$L$38</definedName>
    <definedName name="dc_Sheet20_L39">'[12]004. CR-On Balance Sheet'!$L$39</definedName>
    <definedName name="dc_Sheet20_L45">'[12]004. CR-On Balance Sheet'!$L$45</definedName>
    <definedName name="dc_Sheet20_L46">'[12]004. CR-On Balance Sheet'!$L$46</definedName>
    <definedName name="dc_Sheet20_L47">'[12]004. CR-On Balance Sheet'!$L$47</definedName>
    <definedName name="dc_Sheet20_L48">'[12]004. CR-On Balance Sheet'!$L$48</definedName>
    <definedName name="dc_Sheet20_L49">'[12]004. CR-On Balance Sheet'!$L$49</definedName>
    <definedName name="dc_Sheet20_L50">'[12]004. CR-On Balance Sheet'!$L$50</definedName>
    <definedName name="dc_Sheet20_L51">'[12]004. CR-On Balance Sheet'!$L$51</definedName>
    <definedName name="dc_Sheet20_L52">'[12]004. CR-On Balance Sheet'!$L$52</definedName>
    <definedName name="dc_Sheet20_L58">'[12]004. CR-On Balance Sheet'!$L$58</definedName>
    <definedName name="dc_Sheet20_L59">'[12]004. CR-On Balance Sheet'!$L$59</definedName>
    <definedName name="dc_Sheet20_L60">'[12]004. CR-On Balance Sheet'!$L$60</definedName>
    <definedName name="dc_Sheet20_L61">'[12]004. CR-On Balance Sheet'!$L$61</definedName>
    <definedName name="dc_Sheet20_L62">'[12]004. CR-On Balance Sheet'!$L$62</definedName>
    <definedName name="dc_Sheet20_L63">'[12]004. CR-On Balance Sheet'!$L$63</definedName>
    <definedName name="dc_Sheet20_L64">'[12]004. CR-On Balance Sheet'!$L$64</definedName>
    <definedName name="dc_Sheet20_L65">'[12]004. CR-On Balance Sheet'!$L$65</definedName>
    <definedName name="dc_Sheet20_L71">'[12]004. CR-On Balance Sheet'!$L$71</definedName>
    <definedName name="dc_Sheet20_L72">'[12]004. CR-On Balance Sheet'!$L$72</definedName>
    <definedName name="dc_Sheet20_L73">'[12]004. CR-On Balance Sheet'!$L$73</definedName>
    <definedName name="dc_Sheet20_L74">'[12]004. CR-On Balance Sheet'!$L$74</definedName>
    <definedName name="dc_Sheet20_L75">'[12]004. CR-On Balance Sheet'!$L$75</definedName>
    <definedName name="dc_Sheet20_L76">'[12]004. CR-On Balance Sheet'!$L$76</definedName>
    <definedName name="dc_Sheet20_L77">'[12]004. CR-On Balance Sheet'!$L$77</definedName>
    <definedName name="dc_Sheet20_L78">'[12]004. CR-On Balance Sheet'!$L$78</definedName>
    <definedName name="dc_Sheet20_L79">'[12]004. CR-On Balance Sheet'!$L$79</definedName>
    <definedName name="dc_Sheet20_L87">'[12]004. CR-On Balance Sheet'!$L$87</definedName>
    <definedName name="dc_Sheet20_L88">'[12]004. CR-On Balance Sheet'!$L$88</definedName>
    <definedName name="dc_Sheet20_L89">'[12]004. CR-On Balance Sheet'!$L$89</definedName>
    <definedName name="dc_Sheet20_L90">'[12]004. CR-On Balance Sheet'!$L$90</definedName>
    <definedName name="dc_Sheet20_L91">'[12]004. CR-On Balance Sheet'!$L$91</definedName>
    <definedName name="dc_Sheet20_L92">'[12]004. CR-On Balance Sheet'!$L$92</definedName>
    <definedName name="dc_Sheet20_L93">'[12]004. CR-On Balance Sheet'!$L$93</definedName>
    <definedName name="dc_Sheet20_L94">'[12]004. CR-On Balance Sheet'!$L$94</definedName>
    <definedName name="dc_Sheet20_L95">'[12]004. CR-On Balance Sheet'!$L$95</definedName>
    <definedName name="dc_Sheet20_P66">'[12]004. CR-On Balance Sheet'!$P$66</definedName>
    <definedName name="dc_Sheet20_P80">'[12]004. CR-On Balance Sheet'!$P$80</definedName>
    <definedName name="dc_Sheet29_D17">'[15]052. QPR-Ten Largest deposits'!$D$17</definedName>
    <definedName name="dc_Sheet29_D32">'[15]052. QPR-Ten Largest deposits'!$D$32</definedName>
    <definedName name="dc_Sheet30_C9">'[15]053. QPR-Large exposures'!$C$12</definedName>
    <definedName name="dc_Sheet36_E10" localSheetId="1">#REF!</definedName>
    <definedName name="dc_Sheet36_E10">#REF!</definedName>
    <definedName name="dc_Sheet36_E11" localSheetId="1">#REF!</definedName>
    <definedName name="dc_Sheet36_E11">#REF!</definedName>
    <definedName name="dc_Sheet36_E12" localSheetId="1">#REF!</definedName>
    <definedName name="dc_Sheet36_E12">#REF!</definedName>
    <definedName name="dc_Sheet36_E15" localSheetId="1">#REF!</definedName>
    <definedName name="dc_Sheet36_E15">#REF!</definedName>
    <definedName name="dc_Sheet36_E16" localSheetId="1">#REF!</definedName>
    <definedName name="dc_Sheet36_E16">#REF!</definedName>
    <definedName name="dc_Sheet36_E17" localSheetId="1">#REF!</definedName>
    <definedName name="dc_Sheet36_E17">#REF!</definedName>
    <definedName name="dc_Sheet36_E18" localSheetId="1">#REF!</definedName>
    <definedName name="dc_Sheet36_E18">#REF!</definedName>
    <definedName name="dc_Sheet36_E19" localSheetId="1">#REF!</definedName>
    <definedName name="dc_Sheet36_E19">#REF!</definedName>
    <definedName name="dc_Sheet36_E20" localSheetId="1">#REF!</definedName>
    <definedName name="dc_Sheet36_E20">#REF!</definedName>
    <definedName name="dc_Sheet36_E22" localSheetId="1">#REF!</definedName>
    <definedName name="dc_Sheet36_E22">#REF!</definedName>
    <definedName name="dc_Sheet36_E27" localSheetId="1">#REF!</definedName>
    <definedName name="dc_Sheet36_E27">#REF!</definedName>
    <definedName name="dc_Sheet36_E28" localSheetId="1">#REF!</definedName>
    <definedName name="dc_Sheet36_E28">#REF!</definedName>
    <definedName name="dc_Sheet36_E29" localSheetId="1">#REF!</definedName>
    <definedName name="dc_Sheet36_E29">#REF!</definedName>
    <definedName name="dc_Sheet36_E30" localSheetId="1">#REF!</definedName>
    <definedName name="dc_Sheet36_E30">#REF!</definedName>
    <definedName name="dc_Sheet36_E31" localSheetId="1">#REF!</definedName>
    <definedName name="dc_Sheet36_E31">#REF!</definedName>
    <definedName name="dc_Sheet36_E34" localSheetId="1">#REF!</definedName>
    <definedName name="dc_Sheet36_E34">#REF!</definedName>
    <definedName name="dc_Sheet36_E35" localSheetId="1">#REF!</definedName>
    <definedName name="dc_Sheet36_E35">#REF!</definedName>
    <definedName name="dc_Sheet36_E36" localSheetId="1">#REF!</definedName>
    <definedName name="dc_Sheet36_E36">#REF!</definedName>
    <definedName name="dc_Sheet36_E37" localSheetId="1">#REF!</definedName>
    <definedName name="dc_Sheet36_E37">#REF!</definedName>
    <definedName name="dc_Sheet36_E38" localSheetId="1">#REF!</definedName>
    <definedName name="dc_Sheet36_E38">#REF!</definedName>
    <definedName name="dc_Sheet36_E39" localSheetId="1">#REF!</definedName>
    <definedName name="dc_Sheet36_E39">#REF!</definedName>
    <definedName name="dc_Sheet36_E41" localSheetId="1">#REF!</definedName>
    <definedName name="dc_Sheet36_E41">#REF!</definedName>
    <definedName name="dc_Sheet36_E8" localSheetId="1">#REF!</definedName>
    <definedName name="dc_Sheet36_E8">#REF!</definedName>
    <definedName name="dc_Sheet36_E9" localSheetId="1">#REF!</definedName>
    <definedName name="dc_Sheet36_E9">#REF!</definedName>
    <definedName name="dc_Sheet36_F10" localSheetId="1">#REF!</definedName>
    <definedName name="dc_Sheet36_F10">#REF!</definedName>
    <definedName name="dc_Sheet36_F11" localSheetId="1">#REF!</definedName>
    <definedName name="dc_Sheet36_F11">#REF!</definedName>
    <definedName name="dc_Sheet36_F12" localSheetId="1">#REF!</definedName>
    <definedName name="dc_Sheet36_F12">#REF!</definedName>
    <definedName name="dc_Sheet36_F15" localSheetId="1">#REF!</definedName>
    <definedName name="dc_Sheet36_F15">#REF!</definedName>
    <definedName name="dc_Sheet36_F16" localSheetId="1">#REF!</definedName>
    <definedName name="dc_Sheet36_F16">#REF!</definedName>
    <definedName name="dc_Sheet36_F17" localSheetId="1">#REF!</definedName>
    <definedName name="dc_Sheet36_F17">#REF!</definedName>
    <definedName name="dc_Sheet36_F18" localSheetId="1">#REF!</definedName>
    <definedName name="dc_Sheet36_F18">#REF!</definedName>
    <definedName name="dc_Sheet36_F19" localSheetId="1">#REF!</definedName>
    <definedName name="dc_Sheet36_F19">#REF!</definedName>
    <definedName name="dc_Sheet36_F20" localSheetId="1">#REF!</definedName>
    <definedName name="dc_Sheet36_F20">#REF!</definedName>
    <definedName name="dc_Sheet36_F22" localSheetId="1">#REF!</definedName>
    <definedName name="dc_Sheet36_F22">#REF!</definedName>
    <definedName name="dc_Sheet36_F27" localSheetId="1">#REF!</definedName>
    <definedName name="dc_Sheet36_F27">#REF!</definedName>
    <definedName name="dc_Sheet36_F28" localSheetId="1">#REF!</definedName>
    <definedName name="dc_Sheet36_F28">#REF!</definedName>
    <definedName name="dc_Sheet36_F29" localSheetId="1">#REF!</definedName>
    <definedName name="dc_Sheet36_F29">#REF!</definedName>
    <definedName name="dc_Sheet36_F30" localSheetId="1">#REF!</definedName>
    <definedName name="dc_Sheet36_F30">#REF!</definedName>
    <definedName name="dc_Sheet36_F31" localSheetId="1">#REF!</definedName>
    <definedName name="dc_Sheet36_F31">#REF!</definedName>
    <definedName name="dc_Sheet36_F34" localSheetId="1">#REF!</definedName>
    <definedName name="dc_Sheet36_F34">#REF!</definedName>
    <definedName name="dc_Sheet36_F35" localSheetId="1">#REF!</definedName>
    <definedName name="dc_Sheet36_F35">#REF!</definedName>
    <definedName name="dc_Sheet36_F36" localSheetId="1">#REF!</definedName>
    <definedName name="dc_Sheet36_F36">#REF!</definedName>
    <definedName name="dc_Sheet36_F37" localSheetId="1">#REF!</definedName>
    <definedName name="dc_Sheet36_F37">#REF!</definedName>
    <definedName name="dc_Sheet36_F38" localSheetId="1">#REF!</definedName>
    <definedName name="dc_Sheet36_F38">#REF!</definedName>
    <definedName name="dc_Sheet36_F39" localSheetId="1">#REF!</definedName>
    <definedName name="dc_Sheet36_F39">#REF!</definedName>
    <definedName name="dc_Sheet36_F41" localSheetId="1">#REF!</definedName>
    <definedName name="dc_Sheet36_F41">#REF!</definedName>
    <definedName name="dc_Sheet36_F8" localSheetId="1">#REF!</definedName>
    <definedName name="dc_Sheet36_F8">#REF!</definedName>
    <definedName name="dc_Sheet36_F9" localSheetId="1">#REF!</definedName>
    <definedName name="dc_Sheet36_F9">#REF!</definedName>
    <definedName name="dc_Sheet36_G10" localSheetId="1">#REF!</definedName>
    <definedName name="dc_Sheet36_G10">#REF!</definedName>
    <definedName name="dc_Sheet36_G11" localSheetId="1">#REF!</definedName>
    <definedName name="dc_Sheet36_G11">#REF!</definedName>
    <definedName name="dc_Sheet36_G12" localSheetId="1">#REF!</definedName>
    <definedName name="dc_Sheet36_G12">#REF!</definedName>
    <definedName name="dc_Sheet36_G15" localSheetId="1">#REF!</definedName>
    <definedName name="dc_Sheet36_G15">#REF!</definedName>
    <definedName name="dc_Sheet36_G16" localSheetId="1">#REF!</definedName>
    <definedName name="dc_Sheet36_G16">#REF!</definedName>
    <definedName name="dc_Sheet36_G17" localSheetId="1">#REF!</definedName>
    <definedName name="dc_Sheet36_G17">#REF!</definedName>
    <definedName name="dc_Sheet36_G18" localSheetId="1">#REF!</definedName>
    <definedName name="dc_Sheet36_G18">#REF!</definedName>
    <definedName name="dc_Sheet36_G19" localSheetId="1">#REF!</definedName>
    <definedName name="dc_Sheet36_G19">#REF!</definedName>
    <definedName name="dc_Sheet36_G20" localSheetId="1">#REF!</definedName>
    <definedName name="dc_Sheet36_G20">#REF!</definedName>
    <definedName name="dc_Sheet36_G22" localSheetId="1">#REF!</definedName>
    <definedName name="dc_Sheet36_G22">#REF!</definedName>
    <definedName name="dc_Sheet36_G27" localSheetId="1">#REF!</definedName>
    <definedName name="dc_Sheet36_G27">#REF!</definedName>
    <definedName name="dc_Sheet36_G28" localSheetId="1">#REF!</definedName>
    <definedName name="dc_Sheet36_G28">#REF!</definedName>
    <definedName name="dc_Sheet36_G29" localSheetId="1">#REF!</definedName>
    <definedName name="dc_Sheet36_G29">#REF!</definedName>
    <definedName name="dc_Sheet36_G30" localSheetId="1">#REF!</definedName>
    <definedName name="dc_Sheet36_G30">#REF!</definedName>
    <definedName name="dc_Sheet36_G31" localSheetId="1">#REF!</definedName>
    <definedName name="dc_Sheet36_G31">#REF!</definedName>
    <definedName name="dc_Sheet36_G34" localSheetId="1">#REF!</definedName>
    <definedName name="dc_Sheet36_G34">#REF!</definedName>
    <definedName name="dc_Sheet36_G35" localSheetId="1">#REF!</definedName>
    <definedName name="dc_Sheet36_G35">#REF!</definedName>
    <definedName name="dc_Sheet36_G36" localSheetId="1">#REF!</definedName>
    <definedName name="dc_Sheet36_G36">#REF!</definedName>
    <definedName name="dc_Sheet36_G37" localSheetId="1">#REF!</definedName>
    <definedName name="dc_Sheet36_G37">#REF!</definedName>
    <definedName name="dc_Sheet36_G38" localSheetId="1">#REF!</definedName>
    <definedName name="dc_Sheet36_G38">#REF!</definedName>
    <definedName name="dc_Sheet36_G39" localSheetId="1">#REF!</definedName>
    <definedName name="dc_Sheet36_G39">#REF!</definedName>
    <definedName name="dc_Sheet36_G41" localSheetId="1">#REF!</definedName>
    <definedName name="dc_Sheet36_G41">#REF!</definedName>
    <definedName name="dc_Sheet36_G8" localSheetId="1">#REF!</definedName>
    <definedName name="dc_Sheet36_G8">#REF!</definedName>
    <definedName name="dc_Sheet36_G9" localSheetId="1">#REF!</definedName>
    <definedName name="dc_Sheet36_G9">#REF!</definedName>
    <definedName name="dc_Sheet36_H10" localSheetId="1">#REF!</definedName>
    <definedName name="dc_Sheet36_H10">#REF!</definedName>
    <definedName name="dc_Sheet36_H11" localSheetId="1">#REF!</definedName>
    <definedName name="dc_Sheet36_H11">#REF!</definedName>
    <definedName name="dc_Sheet36_H12" localSheetId="1">#REF!</definedName>
    <definedName name="dc_Sheet36_H12">#REF!</definedName>
    <definedName name="dc_Sheet36_H15" localSheetId="1">#REF!</definedName>
    <definedName name="dc_Sheet36_H15">#REF!</definedName>
    <definedName name="dc_Sheet36_H16" localSheetId="1">#REF!</definedName>
    <definedName name="dc_Sheet36_H16">#REF!</definedName>
    <definedName name="dc_Sheet36_H17" localSheetId="1">#REF!</definedName>
    <definedName name="dc_Sheet36_H17">#REF!</definedName>
    <definedName name="dc_Sheet36_H18" localSheetId="1">#REF!</definedName>
    <definedName name="dc_Sheet36_H18">#REF!</definedName>
    <definedName name="dc_Sheet36_H19" localSheetId="1">#REF!</definedName>
    <definedName name="dc_Sheet36_H19">#REF!</definedName>
    <definedName name="dc_Sheet36_H20" localSheetId="1">#REF!</definedName>
    <definedName name="dc_Sheet36_H20">#REF!</definedName>
    <definedName name="dc_Sheet36_H22" localSheetId="1">#REF!</definedName>
    <definedName name="dc_Sheet36_H22">#REF!</definedName>
    <definedName name="dc_Sheet36_H27" localSheetId="1">#REF!</definedName>
    <definedName name="dc_Sheet36_H27">#REF!</definedName>
    <definedName name="dc_Sheet36_H28" localSheetId="1">#REF!</definedName>
    <definedName name="dc_Sheet36_H28">#REF!</definedName>
    <definedName name="dc_Sheet36_H29" localSheetId="1">#REF!</definedName>
    <definedName name="dc_Sheet36_H29">#REF!</definedName>
    <definedName name="dc_Sheet36_H30" localSheetId="1">#REF!</definedName>
    <definedName name="dc_Sheet36_H30">#REF!</definedName>
    <definedName name="dc_Sheet36_H31" localSheetId="1">#REF!</definedName>
    <definedName name="dc_Sheet36_H31">#REF!</definedName>
    <definedName name="dc_Sheet36_H34" localSheetId="1">#REF!</definedName>
    <definedName name="dc_Sheet36_H34">#REF!</definedName>
    <definedName name="dc_Sheet36_H35" localSheetId="1">#REF!</definedName>
    <definedName name="dc_Sheet36_H35">#REF!</definedName>
    <definedName name="dc_Sheet36_H36" localSheetId="1">#REF!</definedName>
    <definedName name="dc_Sheet36_H36">#REF!</definedName>
    <definedName name="dc_Sheet36_H37" localSheetId="1">#REF!</definedName>
    <definedName name="dc_Sheet36_H37">#REF!</definedName>
    <definedName name="dc_Sheet36_H38" localSheetId="1">#REF!</definedName>
    <definedName name="dc_Sheet36_H38">#REF!</definedName>
    <definedName name="dc_Sheet36_H39" localSheetId="1">#REF!</definedName>
    <definedName name="dc_Sheet36_H39">#REF!</definedName>
    <definedName name="dc_Sheet36_H41" localSheetId="1">#REF!</definedName>
    <definedName name="dc_Sheet36_H41">#REF!</definedName>
    <definedName name="dc_Sheet36_H8" localSheetId="1">#REF!</definedName>
    <definedName name="dc_Sheet36_H8">#REF!</definedName>
    <definedName name="dc_Sheet36_H9" localSheetId="1">#REF!</definedName>
    <definedName name="dc_Sheet36_H9">#REF!</definedName>
    <definedName name="dc_Sheet36_I10" localSheetId="1">#REF!</definedName>
    <definedName name="dc_Sheet36_I10">#REF!</definedName>
    <definedName name="dc_Sheet36_I11" localSheetId="1">#REF!</definedName>
    <definedName name="dc_Sheet36_I11">#REF!</definedName>
    <definedName name="dc_Sheet36_I12" localSheetId="1">#REF!</definedName>
    <definedName name="dc_Sheet36_I12">#REF!</definedName>
    <definedName name="dc_Sheet36_I15" localSheetId="1">#REF!</definedName>
    <definedName name="dc_Sheet36_I15">#REF!</definedName>
    <definedName name="dc_Sheet36_I16" localSheetId="1">#REF!</definedName>
    <definedName name="dc_Sheet36_I16">#REF!</definedName>
    <definedName name="dc_Sheet36_I17" localSheetId="1">#REF!</definedName>
    <definedName name="dc_Sheet36_I17">#REF!</definedName>
    <definedName name="dc_Sheet36_I18" localSheetId="1">#REF!</definedName>
    <definedName name="dc_Sheet36_I18">#REF!</definedName>
    <definedName name="dc_Sheet36_I19" localSheetId="1">#REF!</definedName>
    <definedName name="dc_Sheet36_I19">#REF!</definedName>
    <definedName name="dc_Sheet36_I20" localSheetId="1">#REF!</definedName>
    <definedName name="dc_Sheet36_I20">#REF!</definedName>
    <definedName name="dc_Sheet36_I22" localSheetId="1">#REF!</definedName>
    <definedName name="dc_Sheet36_I22">#REF!</definedName>
    <definedName name="dc_Sheet36_I27" localSheetId="1">#REF!</definedName>
    <definedName name="dc_Sheet36_I27">#REF!</definedName>
    <definedName name="dc_Sheet36_I28" localSheetId="1">#REF!</definedName>
    <definedName name="dc_Sheet36_I28">#REF!</definedName>
    <definedName name="dc_Sheet36_I29" localSheetId="1">#REF!</definedName>
    <definedName name="dc_Sheet36_I29">#REF!</definedName>
    <definedName name="dc_Sheet36_I30" localSheetId="1">#REF!</definedName>
    <definedName name="dc_Sheet36_I30">#REF!</definedName>
    <definedName name="dc_Sheet36_I31" localSheetId="1">#REF!</definedName>
    <definedName name="dc_Sheet36_I31">#REF!</definedName>
    <definedName name="dc_Sheet36_I34" localSheetId="1">#REF!</definedName>
    <definedName name="dc_Sheet36_I34">#REF!</definedName>
    <definedName name="dc_Sheet36_I35" localSheetId="1">#REF!</definedName>
    <definedName name="dc_Sheet36_I35">#REF!</definedName>
    <definedName name="dc_Sheet36_I36" localSheetId="1">#REF!</definedName>
    <definedName name="dc_Sheet36_I36">#REF!</definedName>
    <definedName name="dc_Sheet36_I37" localSheetId="1">#REF!</definedName>
    <definedName name="dc_Sheet36_I37">#REF!</definedName>
    <definedName name="dc_Sheet36_I38" localSheetId="1">#REF!</definedName>
    <definedName name="dc_Sheet36_I38">#REF!</definedName>
    <definedName name="dc_Sheet36_I39" localSheetId="1">#REF!</definedName>
    <definedName name="dc_Sheet36_I39">#REF!</definedName>
    <definedName name="dc_Sheet36_I41" localSheetId="1">#REF!</definedName>
    <definedName name="dc_Sheet36_I41">#REF!</definedName>
    <definedName name="dc_Sheet36_I8" localSheetId="1">#REF!</definedName>
    <definedName name="dc_Sheet36_I8">#REF!</definedName>
    <definedName name="dc_Sheet36_I9" localSheetId="1">#REF!</definedName>
    <definedName name="dc_Sheet36_I9">#REF!</definedName>
    <definedName name="dc_Sheet36_J10" localSheetId="1">#REF!</definedName>
    <definedName name="dc_Sheet36_J10">#REF!</definedName>
    <definedName name="dc_Sheet36_J11" localSheetId="1">#REF!</definedName>
    <definedName name="dc_Sheet36_J11">#REF!</definedName>
    <definedName name="dc_Sheet36_J12" localSheetId="1">#REF!</definedName>
    <definedName name="dc_Sheet36_J12">#REF!</definedName>
    <definedName name="dc_Sheet36_J15" localSheetId="1">#REF!</definedName>
    <definedName name="dc_Sheet36_J15">#REF!</definedName>
    <definedName name="dc_Sheet36_J16" localSheetId="1">#REF!</definedName>
    <definedName name="dc_Sheet36_J16">#REF!</definedName>
    <definedName name="dc_Sheet36_J17" localSheetId="1">#REF!</definedName>
    <definedName name="dc_Sheet36_J17">#REF!</definedName>
    <definedName name="dc_Sheet36_J18" localSheetId="1">#REF!</definedName>
    <definedName name="dc_Sheet36_J18">#REF!</definedName>
    <definedName name="dc_Sheet36_J19" localSheetId="1">#REF!</definedName>
    <definedName name="dc_Sheet36_J19">#REF!</definedName>
    <definedName name="dc_Sheet36_J20" localSheetId="1">#REF!</definedName>
    <definedName name="dc_Sheet36_J20">#REF!</definedName>
    <definedName name="dc_Sheet36_J22" localSheetId="1">#REF!</definedName>
    <definedName name="dc_Sheet36_J22">#REF!</definedName>
    <definedName name="dc_Sheet36_J27" localSheetId="1">#REF!</definedName>
    <definedName name="dc_Sheet36_J27">#REF!</definedName>
    <definedName name="dc_Sheet36_J28" localSheetId="1">#REF!</definedName>
    <definedName name="dc_Sheet36_J28">#REF!</definedName>
    <definedName name="dc_Sheet36_J29" localSheetId="1">#REF!</definedName>
    <definedName name="dc_Sheet36_J29">#REF!</definedName>
    <definedName name="dc_Sheet36_J30" localSheetId="1">#REF!</definedName>
    <definedName name="dc_Sheet36_J30">#REF!</definedName>
    <definedName name="dc_Sheet36_J31" localSheetId="1">#REF!</definedName>
    <definedName name="dc_Sheet36_J31">#REF!</definedName>
    <definedName name="dc_Sheet36_J34" localSheetId="1">#REF!</definedName>
    <definedName name="dc_Sheet36_J34">#REF!</definedName>
    <definedName name="dc_Sheet36_J35" localSheetId="1">#REF!</definedName>
    <definedName name="dc_Sheet36_J35">#REF!</definedName>
    <definedName name="dc_Sheet36_J36" localSheetId="1">#REF!</definedName>
    <definedName name="dc_Sheet36_J36">#REF!</definedName>
    <definedName name="dc_Sheet36_J37" localSheetId="1">#REF!</definedName>
    <definedName name="dc_Sheet36_J37">#REF!</definedName>
    <definedName name="dc_Sheet36_J38" localSheetId="1">#REF!</definedName>
    <definedName name="dc_Sheet36_J38">#REF!</definedName>
    <definedName name="dc_Sheet36_J39" localSheetId="1">#REF!</definedName>
    <definedName name="dc_Sheet36_J39">#REF!</definedName>
    <definedName name="dc_Sheet36_J41" localSheetId="1">#REF!</definedName>
    <definedName name="dc_Sheet36_J41">#REF!</definedName>
    <definedName name="dc_Sheet36_J8" localSheetId="1">#REF!</definedName>
    <definedName name="dc_Sheet36_J8">#REF!</definedName>
    <definedName name="dc_Sheet36_J9" localSheetId="1">#REF!</definedName>
    <definedName name="dc_Sheet36_J9">#REF!</definedName>
    <definedName name="dc_Sheet36_K10" localSheetId="1">#REF!</definedName>
    <definedName name="dc_Sheet36_K10">#REF!</definedName>
    <definedName name="dc_Sheet36_K11" localSheetId="1">#REF!</definedName>
    <definedName name="dc_Sheet36_K11">#REF!</definedName>
    <definedName name="dc_Sheet36_K12" localSheetId="1">#REF!</definedName>
    <definedName name="dc_Sheet36_K12">#REF!</definedName>
    <definedName name="dc_Sheet36_K15" localSheetId="1">#REF!</definedName>
    <definedName name="dc_Sheet36_K15">#REF!</definedName>
    <definedName name="dc_Sheet36_K16" localSheetId="1">#REF!</definedName>
    <definedName name="dc_Sheet36_K16">#REF!</definedName>
    <definedName name="dc_Sheet36_K17" localSheetId="1">#REF!</definedName>
    <definedName name="dc_Sheet36_K17">#REF!</definedName>
    <definedName name="dc_Sheet36_K18" localSheetId="1">#REF!</definedName>
    <definedName name="dc_Sheet36_K18">#REF!</definedName>
    <definedName name="dc_Sheet36_K19" localSheetId="1">#REF!</definedName>
    <definedName name="dc_Sheet36_K19">#REF!</definedName>
    <definedName name="dc_Sheet36_K20" localSheetId="1">#REF!</definedName>
    <definedName name="dc_Sheet36_K20">#REF!</definedName>
    <definedName name="dc_Sheet36_K22" localSheetId="1">#REF!</definedName>
    <definedName name="dc_Sheet36_K22">#REF!</definedName>
    <definedName name="dc_Sheet36_K27" localSheetId="1">#REF!</definedName>
    <definedName name="dc_Sheet36_K27">#REF!</definedName>
    <definedName name="dc_Sheet36_K28" localSheetId="1">#REF!</definedName>
    <definedName name="dc_Sheet36_K28">#REF!</definedName>
    <definedName name="dc_Sheet36_K29" localSheetId="1">#REF!</definedName>
    <definedName name="dc_Sheet36_K29">#REF!</definedName>
    <definedName name="dc_Sheet36_K30" localSheetId="1">#REF!</definedName>
    <definedName name="dc_Sheet36_K30">#REF!</definedName>
    <definedName name="dc_Sheet36_K31" localSheetId="1">#REF!</definedName>
    <definedName name="dc_Sheet36_K31">#REF!</definedName>
    <definedName name="dc_Sheet36_K34" localSheetId="1">#REF!</definedName>
    <definedName name="dc_Sheet36_K34">#REF!</definedName>
    <definedName name="dc_Sheet36_K35" localSheetId="1">#REF!</definedName>
    <definedName name="dc_Sheet36_K35">#REF!</definedName>
    <definedName name="dc_Sheet36_K36" localSheetId="1">#REF!</definedName>
    <definedName name="dc_Sheet36_K36">#REF!</definedName>
    <definedName name="dc_Sheet36_K37" localSheetId="1">#REF!</definedName>
    <definedName name="dc_Sheet36_K37">#REF!</definedName>
    <definedName name="dc_Sheet36_K38" localSheetId="1">#REF!</definedName>
    <definedName name="dc_Sheet36_K38">#REF!</definedName>
    <definedName name="dc_Sheet36_K39" localSheetId="1">#REF!</definedName>
    <definedName name="dc_Sheet36_K39">#REF!</definedName>
    <definedName name="dc_Sheet36_K41" localSheetId="1">#REF!</definedName>
    <definedName name="dc_Sheet36_K41">#REF!</definedName>
    <definedName name="dc_Sheet36_K8" localSheetId="1">#REF!</definedName>
    <definedName name="dc_Sheet36_K8">#REF!</definedName>
    <definedName name="dc_Sheet36_K9" localSheetId="1">#REF!</definedName>
    <definedName name="dc_Sheet36_K9">#REF!</definedName>
    <definedName name="dc_Sheet36_L10" localSheetId="1">#REF!</definedName>
    <definedName name="dc_Sheet36_L10">#REF!</definedName>
    <definedName name="dc_Sheet36_L11" localSheetId="1">#REF!</definedName>
    <definedName name="dc_Sheet36_L11">#REF!</definedName>
    <definedName name="dc_Sheet36_L12" localSheetId="1">#REF!</definedName>
    <definedName name="dc_Sheet36_L12">#REF!</definedName>
    <definedName name="dc_Sheet36_L15" localSheetId="1">#REF!</definedName>
    <definedName name="dc_Sheet36_L15">#REF!</definedName>
    <definedName name="dc_Sheet36_L16" localSheetId="1">#REF!</definedName>
    <definedName name="dc_Sheet36_L16">#REF!</definedName>
    <definedName name="dc_Sheet36_L17" localSheetId="1">#REF!</definedName>
    <definedName name="dc_Sheet36_L17">#REF!</definedName>
    <definedName name="dc_Sheet36_L18" localSheetId="1">#REF!</definedName>
    <definedName name="dc_Sheet36_L18">#REF!</definedName>
    <definedName name="dc_Sheet36_L19" localSheetId="1">#REF!</definedName>
    <definedName name="dc_Sheet36_L19">#REF!</definedName>
    <definedName name="dc_Sheet36_L20" localSheetId="1">#REF!</definedName>
    <definedName name="dc_Sheet36_L20">#REF!</definedName>
    <definedName name="dc_Sheet36_L22" localSheetId="1">#REF!</definedName>
    <definedName name="dc_Sheet36_L22">#REF!</definedName>
    <definedName name="dc_Sheet36_L27" localSheetId="1">#REF!</definedName>
    <definedName name="dc_Sheet36_L27">#REF!</definedName>
    <definedName name="dc_Sheet36_L28" localSheetId="1">#REF!</definedName>
    <definedName name="dc_Sheet36_L28">#REF!</definedName>
    <definedName name="dc_Sheet36_L29" localSheetId="1">#REF!</definedName>
    <definedName name="dc_Sheet36_L29">#REF!</definedName>
    <definedName name="dc_Sheet36_L30" localSheetId="1">#REF!</definedName>
    <definedName name="dc_Sheet36_L30">#REF!</definedName>
    <definedName name="dc_Sheet36_L31" localSheetId="1">#REF!</definedName>
    <definedName name="dc_Sheet36_L31">#REF!</definedName>
    <definedName name="dc_Sheet36_L34" localSheetId="1">#REF!</definedName>
    <definedName name="dc_Sheet36_L34">#REF!</definedName>
    <definedName name="dc_Sheet36_L35" localSheetId="1">#REF!</definedName>
    <definedName name="dc_Sheet36_L35">#REF!</definedName>
    <definedName name="dc_Sheet36_L36" localSheetId="1">#REF!</definedName>
    <definedName name="dc_Sheet36_L36">#REF!</definedName>
    <definedName name="dc_Sheet36_L37" localSheetId="1">#REF!</definedName>
    <definedName name="dc_Sheet36_L37">#REF!</definedName>
    <definedName name="dc_Sheet36_L38" localSheetId="1">#REF!</definedName>
    <definedName name="dc_Sheet36_L38">#REF!</definedName>
    <definedName name="dc_Sheet36_L39" localSheetId="1">#REF!</definedName>
    <definedName name="dc_Sheet36_L39">#REF!</definedName>
    <definedName name="dc_Sheet36_L41" localSheetId="1">#REF!</definedName>
    <definedName name="dc_Sheet36_L41">#REF!</definedName>
    <definedName name="dc_Sheet36_L8" localSheetId="1">#REF!</definedName>
    <definedName name="dc_Sheet36_L8">#REF!</definedName>
    <definedName name="dc_Sheet36_L9" localSheetId="1">#REF!</definedName>
    <definedName name="dc_Sheet36_L9">#REF!</definedName>
    <definedName name="dc_Sheet36_M10" localSheetId="1">#REF!</definedName>
    <definedName name="dc_Sheet36_M10">#REF!</definedName>
    <definedName name="dc_Sheet36_M11" localSheetId="1">#REF!</definedName>
    <definedName name="dc_Sheet36_M11">#REF!</definedName>
    <definedName name="dc_Sheet36_M12" localSheetId="1">#REF!</definedName>
    <definedName name="dc_Sheet36_M12">#REF!</definedName>
    <definedName name="dc_Sheet36_M15" localSheetId="1">#REF!</definedName>
    <definedName name="dc_Sheet36_M15">#REF!</definedName>
    <definedName name="dc_Sheet36_M16" localSheetId="1">#REF!</definedName>
    <definedName name="dc_Sheet36_M16">#REF!</definedName>
    <definedName name="dc_Sheet36_M17" localSheetId="1">#REF!</definedName>
    <definedName name="dc_Sheet36_M17">#REF!</definedName>
    <definedName name="dc_Sheet36_M18" localSheetId="1">#REF!</definedName>
    <definedName name="dc_Sheet36_M18">#REF!</definedName>
    <definedName name="dc_Sheet36_M19" localSheetId="1">#REF!</definedName>
    <definedName name="dc_Sheet36_M19">#REF!</definedName>
    <definedName name="dc_Sheet36_M20" localSheetId="1">#REF!</definedName>
    <definedName name="dc_Sheet36_M20">#REF!</definedName>
    <definedName name="dc_Sheet36_M22">'[15]060. QPR-Interest Rate'!$M$22</definedName>
    <definedName name="dc_Sheet36_M27" localSheetId="1">#REF!</definedName>
    <definedName name="dc_Sheet36_M27">#REF!</definedName>
    <definedName name="dc_Sheet36_M28" localSheetId="1">#REF!</definedName>
    <definedName name="dc_Sheet36_M28">#REF!</definedName>
    <definedName name="dc_Sheet36_M29" localSheetId="1">#REF!</definedName>
    <definedName name="dc_Sheet36_M29">#REF!</definedName>
    <definedName name="dc_Sheet36_M30" localSheetId="1">#REF!</definedName>
    <definedName name="dc_Sheet36_M30">#REF!</definedName>
    <definedName name="dc_Sheet36_M31" localSheetId="1">#REF!</definedName>
    <definedName name="dc_Sheet36_M31">#REF!</definedName>
    <definedName name="dc_Sheet36_M34" localSheetId="1">#REF!</definedName>
    <definedName name="dc_Sheet36_M34">#REF!</definedName>
    <definedName name="dc_Sheet36_M35" localSheetId="1">#REF!</definedName>
    <definedName name="dc_Sheet36_M35">#REF!</definedName>
    <definedName name="dc_Sheet36_M36" localSheetId="1">#REF!</definedName>
    <definedName name="dc_Sheet36_M36">#REF!</definedName>
    <definedName name="dc_Sheet36_M37" localSheetId="1">#REF!</definedName>
    <definedName name="dc_Sheet36_M37">#REF!</definedName>
    <definedName name="dc_Sheet36_M38" localSheetId="1">#REF!</definedName>
    <definedName name="dc_Sheet36_M38">#REF!</definedName>
    <definedName name="dc_Sheet36_M39" localSheetId="1">#REF!</definedName>
    <definedName name="dc_Sheet36_M39">#REF!</definedName>
    <definedName name="dc_Sheet36_M41" localSheetId="1">#REF!</definedName>
    <definedName name="dc_Sheet36_M41">#REF!</definedName>
    <definedName name="dc_Sheet36_M8" localSheetId="1">#REF!</definedName>
    <definedName name="dc_Sheet36_M8">#REF!</definedName>
    <definedName name="dc_Sheet36_M9" localSheetId="1">#REF!</definedName>
    <definedName name="dc_Sheet36_M9">#REF!</definedName>
    <definedName name="demst" localSheetId="1">#REF!</definedName>
    <definedName name="demst">#REF!</definedName>
    <definedName name="dm" localSheetId="1">#REF!</definedName>
    <definedName name="dm">#REF!</definedName>
    <definedName name="dmc" localSheetId="1">#REF!</definedName>
    <definedName name="dmc">#REF!</definedName>
    <definedName name="dmp" localSheetId="1">#REF!</definedName>
    <definedName name="dmp">#REF!</definedName>
    <definedName name="ELProvisioning">Parameters!$D$279:$D$299</definedName>
    <definedName name="Enforceability">Parameters!$C$359:$C$362</definedName>
    <definedName name="Entities">[14]Input!$O$10:$O$59</definedName>
    <definedName name="Entity">[14]Input!$E$10</definedName>
    <definedName name="equity">'[16]Hyperion-Daten MaccFin'!$C$62</definedName>
    <definedName name="Erfolgsrechnung" localSheetId="1">#REF!</definedName>
    <definedName name="Erfolgsrechnung">#REF!</definedName>
    <definedName name="Ertrag_FRA" localSheetId="1">#REF!</definedName>
    <definedName name="Ertrag_FRA">#REF!</definedName>
    <definedName name="EUR" localSheetId="1">#REF!</definedName>
    <definedName name="EUR">#REF!</definedName>
    <definedName name="euract" localSheetId="1">#REF!</definedName>
    <definedName name="euract">#REF!</definedName>
    <definedName name="exrate" localSheetId="1">#REF!</definedName>
    <definedName name="exrate">#REF!</definedName>
    <definedName name="fc" localSheetId="1">#REF!</definedName>
    <definedName name="fc">#REF!</definedName>
    <definedName name="FOREX" localSheetId="1">#REF!</definedName>
    <definedName name="FOREX">#REF!</definedName>
    <definedName name="Freq" localSheetId="1">#REF!</definedName>
    <definedName name="Freq">#REF!</definedName>
    <definedName name="freq1" localSheetId="1">#REF!</definedName>
    <definedName name="freq1">#REF!</definedName>
    <definedName name="freq2" localSheetId="1">#REF!</definedName>
    <definedName name="freq2">#REF!</definedName>
    <definedName name="freqb" localSheetId="1">#REF!</definedName>
    <definedName name="freqb">#REF!</definedName>
    <definedName name="GBP" localSheetId="1">#REF!</definedName>
    <definedName name="GBP">#REF!</definedName>
    <definedName name="gbpc" localSheetId="1">#REF!</definedName>
    <definedName name="gbpc">#REF!</definedName>
    <definedName name="gbpp" localSheetId="1">#REF!</definedName>
    <definedName name="gbpp">#REF!</definedName>
    <definedName name="Ges" localSheetId="1">#REF!</definedName>
    <definedName name="Ges">#REF!</definedName>
    <definedName name="Group" localSheetId="1">[4]Parameters!$D$96:$D$97</definedName>
    <definedName name="Group" localSheetId="2">Parameters!$D$96:$D$97</definedName>
    <definedName name="Group">[5]Parameters!$D$96:$D$97</definedName>
    <definedName name="Hdate" localSheetId="1">#REF!</definedName>
    <definedName name="Hdate">#REF!</definedName>
    <definedName name="HdateH">[11]Parameters!$D$15</definedName>
    <definedName name="HdateH1">[11]Parameters!$D$15</definedName>
    <definedName name="HPApp">[17]BASICS!$B$27</definedName>
    <definedName name="HPCat">[17]BASICS!$B$21</definedName>
    <definedName name="HPDate">[17]BASICS!$B$23</definedName>
    <definedName name="HPFre">[17]BASICS!$B$25</definedName>
    <definedName name="hpname">[18]BASICS!$B$33</definedName>
    <definedName name="IndividualGroup">Parameters!$D$259:$D$260</definedName>
    <definedName name="Inv">[0]!Inv</definedName>
    <definedName name="INV00" localSheetId="1">#REF!</definedName>
    <definedName name="INV00">#REF!</definedName>
    <definedName name="Inv99G" localSheetId="1">#REF!</definedName>
    <definedName name="Inv99G">#REF!</definedName>
    <definedName name="Inv99I" localSheetId="1">#REF!</definedName>
    <definedName name="Inv99I">#REF!</definedName>
    <definedName name="Inv99L" localSheetId="1">#REF!</definedName>
    <definedName name="Inv99L">#REF!</definedName>
    <definedName name="Inv99M" localSheetId="1">#REF!</definedName>
    <definedName name="Inv99M">#REF!</definedName>
    <definedName name="Invest">[0]!Invest</definedName>
    <definedName name="Invest99" localSheetId="1">#REF!</definedName>
    <definedName name="Invest99">#REF!</definedName>
    <definedName name="Investment">[0]!Investment</definedName>
    <definedName name="Investments">[0]!Investments</definedName>
    <definedName name="j">[0]!j</definedName>
    <definedName name="Jahr">[19]Input!$B$10</definedName>
    <definedName name="JPY" localSheetId="1">#REF!</definedName>
    <definedName name="JPY">#REF!</definedName>
    <definedName name="Jurisdiction">Parameters!$D$277:$D$278</definedName>
    <definedName name="k">[0]!k</definedName>
    <definedName name="KonsLGT" localSheetId="1">#REF!</definedName>
    <definedName name="KonsLGT">#REF!</definedName>
    <definedName name="Kreditkommissionen" localSheetId="1">#REF!</definedName>
    <definedName name="Kreditkommissionen">#REF!</definedName>
    <definedName name="Kundenausleihungen" localSheetId="1">#REF!</definedName>
    <definedName name="Kundenausleihungen">#REF!</definedName>
    <definedName name="Kundengelder" localSheetId="1">#REF!</definedName>
    <definedName name="Kundengelder">#REF!</definedName>
    <definedName name="kurs" localSheetId="1">#REF!</definedName>
    <definedName name="kurs">#REF!</definedName>
    <definedName name="kurse" localSheetId="1">#REF!</definedName>
    <definedName name="kurse">#REF!</definedName>
    <definedName name="L1_AddInfo" localSheetId="1">'[10]Leica 1'!#REF!</definedName>
    <definedName name="L1_AddInfo">'[10]Leica 1'!#REF!</definedName>
    <definedName name="lang" localSheetId="1">#REF!</definedName>
    <definedName name="lang">#REF!</definedName>
    <definedName name="langu" localSheetId="1">#REF!</definedName>
    <definedName name="langu">#REF!</definedName>
    <definedName name="language" localSheetId="1">#REF!</definedName>
    <definedName name="language">#REF!</definedName>
    <definedName name="LECounterparty">Parameters!$D$132:$D$133</definedName>
    <definedName name="lgs">'[20]Hyp-MaccFin'!$B$1</definedName>
    <definedName name="link">[6]access!$D$50</definedName>
    <definedName name="locurr">[6]access!$B$16</definedName>
    <definedName name="M_APP">[21]BASICS!$G$43</definedName>
    <definedName name="memb_d_CashPosition">[12]Members!$L$2:$L$4</definedName>
    <definedName name="memb_d_Contract">'[12]Concept and Member Markup'!$H$5:$H$25</definedName>
    <definedName name="memb_d_CounterpartyCreditRating">[12]Members!$T$2:$T$64</definedName>
    <definedName name="memb_d_CountryOfIssuer">'[12]Concept and Member Markup'!$F$5:$G$251</definedName>
    <definedName name="memb_d_CouponType">[12]Members!$C$2:$C$3</definedName>
    <definedName name="memb_d_Currency">'[12]Concept and Member Markup'!$D$5:$E$175</definedName>
    <definedName name="memb_d_EmbeddedOptions">[12]Members!$E$2:$E$3</definedName>
    <definedName name="memb_d_ForeignExchangeRiskCurrency">'[12]Concept and Member Markup'!$D$5:$E$175</definedName>
    <definedName name="memb_d_InterestRateRiskCurrency">'[12]Concept and Member Markup'!$D$5:$E$175</definedName>
    <definedName name="memb_d_IRRSpecificRiskCharge">[12]Members!$K$2:$K$7</definedName>
    <definedName name="memb_d_MaturityLadderTimeBand">[12]Members!$R$2:$R$8</definedName>
    <definedName name="memb_d_MaturityTimeBand">[12]Members!$O$2:$O$16</definedName>
    <definedName name="memb_d_NationalMarket">'[12]Concept and Member Markup'!$F$5:$G$251</definedName>
    <definedName name="memb_d_OfferingMethod">[12]Members!$U$2:$U$3</definedName>
    <definedName name="memb_d_PaymentInterval">[12]Members!$D$2:$D$7</definedName>
    <definedName name="memb_d_PositionType">[12]Members!$H$2:$H$3</definedName>
    <definedName name="memb_d_PositionTypeDeltaPlusMethod">[12]Members!$M$2:$M$5</definedName>
    <definedName name="memb_d_PositionTypeSimplifiedApproach">[12]Members!$J$2:$J$3</definedName>
    <definedName name="memb_d_Rating">[12]Members!$F$2:$F$46</definedName>
    <definedName name="memb_d_Rating1">[12]Members!$V$2:$V$64</definedName>
    <definedName name="memb_d_RatingsAgency">[12]Members!$G$2:$G$4</definedName>
    <definedName name="memb_d_RatingsAgency1">[12]Members!$W$2:$W$4</definedName>
    <definedName name="memb_d_Related">[12]Members!$S$2:$S$3</definedName>
    <definedName name="memb_d_Repricing">[12]Members!$I$2:$I$7</definedName>
    <definedName name="memb_d_ResidualTermToFinalMaturity">[12]Members!$N$2:$N$4</definedName>
    <definedName name="memb_d_SpecificRiskCategory">[12]Members!$B$2:$B$4</definedName>
    <definedName name="memb_d_SpecificRiskCharge">[12]Members!$Q$2:$Q$5</definedName>
    <definedName name="memb_d_TradedOnStockExchange">[12]Members!$X$2:$X$3</definedName>
    <definedName name="memb_d_TypeOfEquitySecurity">[12]Members!$P$2:$P$5</definedName>
    <definedName name="MethodTradeExposures">Parameters!$D$267:$D$270</definedName>
    <definedName name="MM_APP">[22]BASICS!$D$34</definedName>
    <definedName name="MM_CAT">[22]BASICS!$D$35</definedName>
    <definedName name="MM_COMP">[22]BASICS!$D$33</definedName>
    <definedName name="MM_FREQ">[22]BASICS!$D$36</definedName>
    <definedName name="monat" localSheetId="1">#REF!</definedName>
    <definedName name="monat">#REF!</definedName>
    <definedName name="Month" localSheetId="1">#REF!</definedName>
    <definedName name="Month">#REF!</definedName>
    <definedName name="MonthEnd" localSheetId="1">#REF!</definedName>
    <definedName name="MonthEnd">#REF!</definedName>
    <definedName name="mrkup_CommodityMaturityLadder" comment="&lt;repeatingRange name=&quot;CommodityMaturityLadder&quot; repetitionAddress=&quot;'016. MR-Commodities Results '!$B$19:$U$31&quot; direction=&quot;down&quot; repetitionType=&quot;auto&quot; controllingRange=&quot;CommoditySelection&quot; index=&quot;false&quot;/&gt;_x000d__x000a_">'[12]016. MR-Commodities Results '!$B$19:$U$31</definedName>
    <definedName name="mrkup_CommodityOptions" comment="&lt;repeatingRange name=&quot;CommodityOptions&quot; repetitionAddress=&quot;'016. MR-Commodities Results '!$B$39:$J$39&quot; direction=&quot;down&quot; repetitionType=&quot;auto&quot; controllingRange=&quot;CommoditySelection&quot; index=&quot;false&quot;/&gt;_x000d__x000a_">'[12]016. MR-Commodities Results '!$B$39:$J$39</definedName>
    <definedName name="mrkup_CommodityPositionSummary" comment="&lt;repeatingRange name=&quot;CommodityPositionSummary&quot; repetitionAddress=&quot;'016. MR-Commodities Results '!$B$8:$N$8&quot; direction=&quot;down&quot; repetitionType=&quot;auto&quot; controllingRange=&quot;CommoditySelection&quot; index=&quot;false&quot;/&gt;_x000d__x000a_">'[12]016. MR-Commodities Results '!$B$8:$N$8</definedName>
    <definedName name="mrkup_CommoditySelection" comment="&lt;repeatingRange name=&quot;CommoditySelection&quot; repetitionAddress=&quot;'000. Cover Sheet'!$D$50:$E$50&quot; direction=&quot;down&quot; repetitionType=&quot;initial&quot; repetitionCount=&quot;1&quot; index=&quot;true&quot;/&gt;_x000d__x000a_">'[12]000. Cover Sheet'!$D$50:$E$50</definedName>
    <definedName name="mrkup_CommoditySimplified" comment="&lt;repeatingRange name=&quot;CommoditySimplified&quot; repetitionAddress=&quot;'016. MR-Commodities Results '!$B$14:$K$14&quot; direction=&quot;down&quot; repetitionType=&quot;auto&quot; controllingRange=&quot;CommoditySelection&quot; index=&quot;false&quot;/&gt;_x000d__x000a_">'[12]016. MR-Commodities Results '!$B$14:$K$14</definedName>
    <definedName name="mrkup_EquityGenMR" comment="&lt;repeatingRange name=&quot;EquityGenMR&quot; repetitionAddress=&quot;'015. MR-Equity Result'!$B$15:$O$15&quot; direction=&quot;down&quot; repetitionType=&quot;auto&quot; controllingRange=&quot;NationalMarketSelection&quot; index=&quot;false&quot;/&gt;_x000d__x000a_">'[12]015. MR-Equity Result'!$B$15:$O$15</definedName>
    <definedName name="mrkup_EquityOptions" comment="&lt;repeatingRange name=&quot;EquityOptions&quot; repetitionAddress=&quot;'015. MR-Equity Result'!$B$24:$J$24&quot; direction=&quot;down&quot; repetitionType=&quot;auto&quot; controllingRange=&quot;NationalMarketSelection&quot; index=&quot;false&quot;/&gt;_x000d__x000a_">'[12]015. MR-Equity Result'!$B$24:$J$24</definedName>
    <definedName name="mrkup_EquitySpecificRisk" comment="&lt;repeatingRange name=&quot;EquitySpecificRisk&quot; repetitionAddress=&quot;'015. MR-Equity Result'!$B$8:$O$8&quot; direction=&quot;down&quot; repetitionType=&quot;auto&quot; controllingRange=&quot;NationalMarketSelection&quot; index=&quot;false&quot;/&gt;_x000d__x000a_">'[12]015. MR-Equity Result'!$B$8:$O$8</definedName>
    <definedName name="mrkup_FXRCurrencySelection" comment="&lt;repeatingRange name=&quot;FXRCurrencySelection&quot; repetitionAddress=&quot;'000. Cover Sheet'!$D$56:$F$56&quot; direction=&quot;down&quot; repetitionType=&quot;initial&quot; repetitionCount=&quot;1&quot; index=&quot;true&quot;/&gt;_x000d__x000a_">'[12]000. Cover Sheet'!$D$56:$F$75</definedName>
    <definedName name="mrkup_FXROptions" comment="&lt;repeatingRange name=&quot;FXROptions&quot; repetitionAddress=&quot;'017. MR-FX Result'!$B$37:$J$37&quot; direction=&quot;down&quot; repetitionType=&quot;auto&quot; controllingRange=&quot;FXRCurrencySelection&quot; index=&quot;false&quot;/&gt;_x000d__x000a_">'[12]017. MR-FX Result'!$B$37:$J$56</definedName>
    <definedName name="mrkup_FXRResult" comment="&lt;repeatingRange name=&quot;FXRResult&quot; repetitionAddress=&quot;'017. MR-FX Result'!$E$6:$F$16&quot; direction=&quot;right&quot; repetitionType=&quot;auto&quot; controllingRange=&quot;FXRCurrencySelection&quot; index=&quot;false&quot;/&gt;_x000d__x000a_">'[12]017. MR-FX Result'!$E$6:$AR$16</definedName>
    <definedName name="mrkup_IRRCurrencySelection" comment="&lt;repeatingRange name=&quot;IRRCurrencySelection&quot; repetitionAddress=&quot;'000. Cover Sheet'!$D$42:$F$42&quot; direction=&quot;down&quot; repetitionType=&quot;initial&quot; repetitionCount=&quot;1&quot; index=&quot;true&quot;/&gt;_x000d__x000a_">'[12]000. Cover Sheet'!$D$42:$F$42</definedName>
    <definedName name="mrkup_IRRDurationGenMR" comment="&lt;repeatingRange name=&quot;IRRDurationGenMR&quot; repetitionAddress=&quot;'014. MR-IRR Duration Result'!$B$26:$K$79&quot; direction=&quot;down&quot; repetitionType=&quot;auto&quot; controllingRange=&quot;IRRCurrencySelection&quot; index=&quot;false&quot;/&gt;_x000d__x000a_">'[12]014. MR-IRR Duration Result'!$B$26:$K$79</definedName>
    <definedName name="mrkup_IRRDurationOptions" comment="&lt;repeatingRange name=&quot;IRRDurationOptions&quot; repetitionAddress=&quot;'014. MR-IRR Duration Result'!$B$88:$J$88&quot; direction=&quot;down&quot; repetitionType=&quot;auto&quot; controllingRange=&quot;IRRCurrencySelection&quot; index=&quot;false&quot;/&gt;_x000d__x000a_">'[12]014. MR-IRR Duration Result'!$B$88:$J$88</definedName>
    <definedName name="mrkup_IRRMaturityGenMR" comment="&lt;repeatingRange name=&quot;IRRMaturityGenMR&quot; repetitionAddress=&quot;'013. MR-IRR Maturity Result'!$B$26:$L$79&quot; direction=&quot;down&quot; repetitionType=&quot;auto&quot; controllingRange=&quot;IRRCurrencySelection&quot; index=&quot;false&quot;/&gt;_x000d__x000a_">'[12]013. MR-IRR Maturity Result'!$B$26:$L$79</definedName>
    <definedName name="mrkup_IRRMaturityOptions" comment="&lt;repeatingRange name=&quot;IRRMaturityOptions&quot; repetitionAddress=&quot;'013. MR-IRR Maturity Result'!$B$88:$J$88&quot; direction=&quot;down&quot; repetitionType=&quot;auto&quot; controllingRange=&quot;IRRCurrencySelection&quot; index=&quot;false&quot;/&gt;_x000d__x000a_">'[12]013. MR-IRR Maturity Result'!$B$88:$J$88</definedName>
    <definedName name="mrkup_NationalMarketSelection" comment="&lt;repeatingRange name=&quot;NationalMarketSelection&quot; repetitionAddress=&quot;'000. Cover Sheet'!$D$46:$F$46&quot; direction=&quot;down&quot; repetitionType=&quot;initial&quot; repetitionCount=&quot;1&quot; index=&quot;true&quot;/&gt;_x000d__x000a_">'[12]000. Cover Sheet'!$D$46:$F$46</definedName>
    <definedName name="MRP_Code" localSheetId="1">[23]MRP_ACT!#REF!</definedName>
    <definedName name="MRP_Code">[23]MRP_ACT!#REF!</definedName>
    <definedName name="MRP_Result" localSheetId="1">[23]MRP_ACT!#REF!</definedName>
    <definedName name="MRP_Result">[23]MRP_ACT!#REF!</definedName>
    <definedName name="Name" localSheetId="1">#REF!</definedName>
    <definedName name="Name">#REF!</definedName>
    <definedName name="name_EA">[7]BASICS!$D$68</definedName>
    <definedName name="name2" localSheetId="1">'[9]Hyp-MaccFin 551'!#REF!</definedName>
    <definedName name="name2">'[9]Hyp-MaccFin 551'!#REF!</definedName>
    <definedName name="nameb" localSheetId="1">#REF!</definedName>
    <definedName name="nameb">#REF!</definedName>
    <definedName name="nr" localSheetId="1">#REF!</definedName>
    <definedName name="nr">#REF!</definedName>
    <definedName name="ObservedBestEstimates">Parameters!$D$261:$D$262</definedName>
    <definedName name="op_faktor">[7]BASICS!$C$76</definedName>
    <definedName name="OpRisk">Parameters!$D$112:$D$115</definedName>
    <definedName name="P_cat">[24]BASICS!$D$37</definedName>
    <definedName name="P_CATe">[25]Total!$C$2</definedName>
    <definedName name="P_date">[24]BASICS!$D$39</definedName>
    <definedName name="P3230T" localSheetId="1">#REF!</definedName>
    <definedName name="P3230T">#REF!</definedName>
    <definedName name="P6310T.RE" localSheetId="1">#REF!</definedName>
    <definedName name="P6310T.RE">#REF!</definedName>
    <definedName name="P6320T.RE" localSheetId="1">#REF!</definedName>
    <definedName name="P6320T.RE">#REF!</definedName>
    <definedName name="P9300_GroupP">'[16]Hyperion-Daten MaccFin'!$D$60</definedName>
    <definedName name="P9600_DIV" localSheetId="1">[26]MaccFin!#REF!</definedName>
    <definedName name="P9600_DIV">[26]MaccFin!#REF!</definedName>
    <definedName name="Parent">'[27]S2207 (2)'!$H$5</definedName>
    <definedName name="Partent">[28]BASICS!$B$45</definedName>
    <definedName name="Passivswaps" localSheetId="1">#REF!</definedName>
    <definedName name="Passivswaps">#REF!</definedName>
    <definedName name="per">[6]access!$B$24</definedName>
    <definedName name="Period">[14]Input!$Q$11</definedName>
    <definedName name="PL_AA10" localSheetId="1">#REF!</definedName>
    <definedName name="PL_AA10">#REF!</definedName>
    <definedName name="PL_AA40" localSheetId="1">#REF!</definedName>
    <definedName name="PL_AA40">#REF!</definedName>
    <definedName name="PL_AA60" localSheetId="1">#REF!</definedName>
    <definedName name="PL_AA60">#REF!</definedName>
    <definedName name="PL_AA70" localSheetId="1">#REF!</definedName>
    <definedName name="PL_AA70">#REF!</definedName>
    <definedName name="PL_AA80" localSheetId="1">#REF!</definedName>
    <definedName name="PL_AA80">#REF!</definedName>
    <definedName name="PL_AD10" localSheetId="1">#REF!</definedName>
    <definedName name="PL_AD10">#REF!</definedName>
    <definedName name="PL_AD40" localSheetId="1">#REF!</definedName>
    <definedName name="PL_AD40">#REF!</definedName>
    <definedName name="PL_AD60" localSheetId="1">#REF!</definedName>
    <definedName name="PL_AD60">#REF!</definedName>
    <definedName name="PL_AD70" localSheetId="1">#REF!</definedName>
    <definedName name="PL_AD70">#REF!</definedName>
    <definedName name="PL_AD80" localSheetId="1">#REF!</definedName>
    <definedName name="PL_AD80">#REF!</definedName>
    <definedName name="PL_AG10" localSheetId="1">#REF!</definedName>
    <definedName name="PL_AG10">#REF!</definedName>
    <definedName name="PL_AG40" localSheetId="1">#REF!</definedName>
    <definedName name="PL_AG40">#REF!</definedName>
    <definedName name="PL_AG60" localSheetId="1">#REF!</definedName>
    <definedName name="PL_AG60">#REF!</definedName>
    <definedName name="PL_AG70" localSheetId="1">#REF!</definedName>
    <definedName name="PL_AG70">#REF!</definedName>
    <definedName name="PL_AG80" localSheetId="1">#REF!</definedName>
    <definedName name="PL_AG80">#REF!</definedName>
    <definedName name="PL_AK10" localSheetId="1">#REF!</definedName>
    <definedName name="PL_AK10">#REF!</definedName>
    <definedName name="PL_AK40" localSheetId="1">#REF!</definedName>
    <definedName name="PL_AK40">#REF!</definedName>
    <definedName name="PL_AK60" localSheetId="1">#REF!</definedName>
    <definedName name="PL_AK60">#REF!</definedName>
    <definedName name="PL_AK70" localSheetId="1">#REF!</definedName>
    <definedName name="PL_AK70">#REF!</definedName>
    <definedName name="PL_AK80" localSheetId="1">#REF!</definedName>
    <definedName name="PL_AK80">#REF!</definedName>
    <definedName name="PL_AL10" localSheetId="1">#REF!</definedName>
    <definedName name="PL_AL10">#REF!</definedName>
    <definedName name="PL_AL40" localSheetId="1">#REF!</definedName>
    <definedName name="PL_AL40">#REF!</definedName>
    <definedName name="PL_AL60" localSheetId="1">#REF!</definedName>
    <definedName name="PL_AL60">#REF!</definedName>
    <definedName name="PL_AL70" localSheetId="1">#REF!</definedName>
    <definedName name="PL_AL70">#REF!</definedName>
    <definedName name="PL_AL80" localSheetId="1">#REF!</definedName>
    <definedName name="PL_AL80">#REF!</definedName>
    <definedName name="PL_AM10" localSheetId="1">#REF!</definedName>
    <definedName name="PL_AM10">#REF!</definedName>
    <definedName name="PL_AM40" localSheetId="1">#REF!</definedName>
    <definedName name="PL_AM40">#REF!</definedName>
    <definedName name="PL_AM60" localSheetId="1">#REF!</definedName>
    <definedName name="PL_AM60">#REF!</definedName>
    <definedName name="PL_AM70" localSheetId="1">#REF!</definedName>
    <definedName name="PL_AM70">#REF!</definedName>
    <definedName name="PL_AM80" localSheetId="1">#REF!</definedName>
    <definedName name="PL_AM80">#REF!</definedName>
    <definedName name="PL_AO10" localSheetId="1">#REF!</definedName>
    <definedName name="PL_AO10">#REF!</definedName>
    <definedName name="PL_AO40" localSheetId="1">#REF!</definedName>
    <definedName name="PL_AO40">#REF!</definedName>
    <definedName name="PL_AO60" localSheetId="1">#REF!</definedName>
    <definedName name="PL_AO60">#REF!</definedName>
    <definedName name="PL_AO70" localSheetId="1">#REF!</definedName>
    <definedName name="PL_AO70">#REF!</definedName>
    <definedName name="PL_AO80" localSheetId="1">#REF!</definedName>
    <definedName name="PL_AO80">#REF!</definedName>
    <definedName name="PL_AR10" localSheetId="1">#REF!</definedName>
    <definedName name="PL_AR10">#REF!</definedName>
    <definedName name="PL_AR40" localSheetId="1">#REF!</definedName>
    <definedName name="PL_AR40">#REF!</definedName>
    <definedName name="PL_AR60" localSheetId="1">#REF!</definedName>
    <definedName name="PL_AR60">#REF!</definedName>
    <definedName name="PL_AR70" localSheetId="1">#REF!</definedName>
    <definedName name="PL_AR70">#REF!</definedName>
    <definedName name="PL_AR80" localSheetId="1">#REF!</definedName>
    <definedName name="PL_AR80">#REF!</definedName>
    <definedName name="PL_AU10" localSheetId="1">#REF!</definedName>
    <definedName name="PL_AU10">#REF!</definedName>
    <definedName name="PL_AU20" localSheetId="1">#REF!</definedName>
    <definedName name="PL_AU20">#REF!</definedName>
    <definedName name="PL_AU50" localSheetId="1">#REF!</definedName>
    <definedName name="PL_AU50">#REF!</definedName>
    <definedName name="PL_AU60" localSheetId="1">#REF!</definedName>
    <definedName name="PL_AU60">#REF!</definedName>
    <definedName name="PL_AU80" localSheetId="1">#REF!</definedName>
    <definedName name="PL_AU80">#REF!</definedName>
    <definedName name="PL_DA10" localSheetId="1">#REF!</definedName>
    <definedName name="PL_DA10">#REF!</definedName>
    <definedName name="PL_DB10" localSheetId="1">#REF!</definedName>
    <definedName name="PL_DB10">#REF!</definedName>
    <definedName name="PL_DC10" localSheetId="1">#REF!</definedName>
    <definedName name="PL_DC10">#REF!</definedName>
    <definedName name="PL_DD10" localSheetId="1">#REF!</definedName>
    <definedName name="PL_DD10">#REF!</definedName>
    <definedName name="PL_DE10" localSheetId="1">#REF!</definedName>
    <definedName name="PL_DE10">#REF!</definedName>
    <definedName name="PL_DF10" localSheetId="1">#REF!</definedName>
    <definedName name="PL_DF10">#REF!</definedName>
    <definedName name="PL_DX80" localSheetId="1">#REF!</definedName>
    <definedName name="PL_DX80">#REF!</definedName>
    <definedName name="PL_EA10" localSheetId="1">#REF!</definedName>
    <definedName name="PL_EA10">#REF!</definedName>
    <definedName name="PL_EA40" localSheetId="1">#REF!</definedName>
    <definedName name="PL_EA40">#REF!</definedName>
    <definedName name="PL_EA60" localSheetId="1">#REF!</definedName>
    <definedName name="PL_EA60">#REF!</definedName>
    <definedName name="PL_EA70" localSheetId="1">#REF!</definedName>
    <definedName name="PL_EA70">#REF!</definedName>
    <definedName name="PL_EA80" localSheetId="1">#REF!</definedName>
    <definedName name="PL_EA80">#REF!</definedName>
    <definedName name="PL_EH10" localSheetId="1">#REF!</definedName>
    <definedName name="PL_EH10">#REF!</definedName>
    <definedName name="PL_EH40" localSheetId="1">#REF!</definedName>
    <definedName name="PL_EH40">#REF!</definedName>
    <definedName name="PL_EH60" localSheetId="1">#REF!</definedName>
    <definedName name="PL_EH60">#REF!</definedName>
    <definedName name="PL_EH70" localSheetId="1">#REF!</definedName>
    <definedName name="PL_EH70">#REF!</definedName>
    <definedName name="PL_EH80" localSheetId="1">#REF!</definedName>
    <definedName name="PL_EH80">#REF!</definedName>
    <definedName name="PL_EM10" localSheetId="1">#REF!</definedName>
    <definedName name="PL_EM10">#REF!</definedName>
    <definedName name="PL_EM40" localSheetId="1">#REF!</definedName>
    <definedName name="PL_EM40">#REF!</definedName>
    <definedName name="PL_EM60" localSheetId="1">#REF!</definedName>
    <definedName name="PL_EM60">#REF!</definedName>
    <definedName name="PL_EM70" localSheetId="1">#REF!</definedName>
    <definedName name="PL_EM70">#REF!</definedName>
    <definedName name="PL_EM80" localSheetId="1">#REF!</definedName>
    <definedName name="PL_EM80">#REF!</definedName>
    <definedName name="PL_ER10" localSheetId="1">#REF!</definedName>
    <definedName name="PL_ER10">#REF!</definedName>
    <definedName name="PL_ER40" localSheetId="1">#REF!</definedName>
    <definedName name="PL_ER40">#REF!</definedName>
    <definedName name="PL_ER60" localSheetId="1">#REF!</definedName>
    <definedName name="PL_ER60">#REF!</definedName>
    <definedName name="PL_ER70" localSheetId="1">#REF!</definedName>
    <definedName name="PL_ER70">#REF!</definedName>
    <definedName name="PL_ER80" localSheetId="1">#REF!</definedName>
    <definedName name="PL_ER80">#REF!</definedName>
    <definedName name="PL_EV10" localSheetId="1">#REF!</definedName>
    <definedName name="PL_EV10">#REF!</definedName>
    <definedName name="PL_EV40" localSheetId="1">#REF!</definedName>
    <definedName name="PL_EV40">#REF!</definedName>
    <definedName name="PL_EV60" localSheetId="1">#REF!</definedName>
    <definedName name="PL_EV60">#REF!</definedName>
    <definedName name="PL_EV70" localSheetId="1">#REF!</definedName>
    <definedName name="PL_EV70">#REF!</definedName>
    <definedName name="PL_EV80" localSheetId="1">#REF!</definedName>
    <definedName name="PL_EV80">#REF!</definedName>
    <definedName name="PL_JB10" localSheetId="1">#REF!</definedName>
    <definedName name="PL_JB10">#REF!</definedName>
    <definedName name="PL_JC10" localSheetId="1">#REF!</definedName>
    <definedName name="PL_JC10">#REF!</definedName>
    <definedName name="PL_RB10" localSheetId="1">#REF!</definedName>
    <definedName name="PL_RB10">#REF!</definedName>
    <definedName name="PL_RB40" localSheetId="1">#REF!</definedName>
    <definedName name="PL_RB40">#REF!</definedName>
    <definedName name="PL_RB60" localSheetId="1">#REF!</definedName>
    <definedName name="PL_RB60">#REF!</definedName>
    <definedName name="PL_RB70" localSheetId="1">#REF!</definedName>
    <definedName name="PL_RB70">#REF!</definedName>
    <definedName name="PL_RB80" localSheetId="1">#REF!</definedName>
    <definedName name="PL_RB80">#REF!</definedName>
    <definedName name="PL_RC10" localSheetId="1">#REF!</definedName>
    <definedName name="PL_RC10">#REF!</definedName>
    <definedName name="PL_RC40" localSheetId="1">#REF!</definedName>
    <definedName name="PL_RC40">#REF!</definedName>
    <definedName name="PL_RC60" localSheetId="1">#REF!</definedName>
    <definedName name="PL_RC60">#REF!</definedName>
    <definedName name="PL_RC70" localSheetId="1">#REF!</definedName>
    <definedName name="PL_RC70">#REF!</definedName>
    <definedName name="PL_RC80" localSheetId="1">#REF!</definedName>
    <definedName name="PL_RC80">#REF!</definedName>
    <definedName name="PL_RD10" localSheetId="1">#REF!</definedName>
    <definedName name="PL_RD10">#REF!</definedName>
    <definedName name="PL_RD60" localSheetId="1">#REF!</definedName>
    <definedName name="PL_RD60">#REF!</definedName>
    <definedName name="PL_RD80" localSheetId="1">#REF!</definedName>
    <definedName name="PL_RD80">#REF!</definedName>
    <definedName name="PL_RE10" localSheetId="1">#REF!</definedName>
    <definedName name="PL_RE10">#REF!</definedName>
    <definedName name="PL_RE20" localSheetId="1">#REF!</definedName>
    <definedName name="PL_RE20">#REF!</definedName>
    <definedName name="PL_TA" localSheetId="1">#REF!</definedName>
    <definedName name="PL_TA">#REF!</definedName>
    <definedName name="PL_TC" localSheetId="1">#REF!</definedName>
    <definedName name="PL_TC">#REF!</definedName>
    <definedName name="PL_TE" localSheetId="1">#REF!</definedName>
    <definedName name="PL_TE">#REF!</definedName>
    <definedName name="PL_TG" localSheetId="1">#REF!</definedName>
    <definedName name="PL_TG">#REF!</definedName>
    <definedName name="PL_TotalAA" localSheetId="1">#REF!</definedName>
    <definedName name="PL_TotalAA">#REF!</definedName>
    <definedName name="PL_TotalAD" localSheetId="1">#REF!</definedName>
    <definedName name="PL_TotalAD">#REF!</definedName>
    <definedName name="PL_TotalAG" localSheetId="1">#REF!</definedName>
    <definedName name="PL_TotalAG">#REF!</definedName>
    <definedName name="PL_TotalAJ" localSheetId="1">#REF!</definedName>
    <definedName name="PL_TotalAJ">#REF!</definedName>
    <definedName name="PL_TotalAK" localSheetId="1">#REF!</definedName>
    <definedName name="PL_TotalAK">#REF!</definedName>
    <definedName name="PL_TotalAL" localSheetId="1">#REF!</definedName>
    <definedName name="PL_TotalAL">#REF!</definedName>
    <definedName name="PL_TotalAM" localSheetId="1">#REF!</definedName>
    <definedName name="PL_TotalAM">#REF!</definedName>
    <definedName name="PL_TotalAO" localSheetId="1">#REF!</definedName>
    <definedName name="PL_TotalAO">#REF!</definedName>
    <definedName name="PL_TotalAR" localSheetId="1">#REF!</definedName>
    <definedName name="PL_TotalAR">#REF!</definedName>
    <definedName name="PL_TotalAU" localSheetId="1">#REF!</definedName>
    <definedName name="PL_TotalAU">#REF!</definedName>
    <definedName name="PL_TotalDSP" localSheetId="1">#REF!</definedName>
    <definedName name="PL_TotalDSP">#REF!</definedName>
    <definedName name="PL_TotalEA" localSheetId="1">#REF!</definedName>
    <definedName name="PL_TotalEA">#REF!</definedName>
    <definedName name="PL_TotalEH" localSheetId="1">#REF!</definedName>
    <definedName name="PL_TotalEH">#REF!</definedName>
    <definedName name="PL_TotalEM" localSheetId="1">#REF!</definedName>
    <definedName name="PL_TotalEM">#REF!</definedName>
    <definedName name="PL_TotalER" localSheetId="1">#REF!</definedName>
    <definedName name="PL_TotalER">#REF!</definedName>
    <definedName name="PL_TotalEV" localSheetId="1">#REF!</definedName>
    <definedName name="PL_TotalEV">#REF!</definedName>
    <definedName name="PL_TotalFACT" localSheetId="1">#REF!</definedName>
    <definedName name="PL_TotalFACT">#REF!</definedName>
    <definedName name="PL_TotalGEO" localSheetId="1">#REF!</definedName>
    <definedName name="PL_TotalGEO">#REF!</definedName>
    <definedName name="PL_TotalGPS" localSheetId="1">#REF!</definedName>
    <definedName name="PL_TotalGPS">#REF!</definedName>
    <definedName name="PL_TotalIMS" localSheetId="1">#REF!</definedName>
    <definedName name="PL_TotalIMS">#REF!</definedName>
    <definedName name="PL_TotalLGS" localSheetId="1">#REF!</definedName>
    <definedName name="PL_TotalLGS">#REF!</definedName>
    <definedName name="PL_TotalPGS" localSheetId="1">#REF!</definedName>
    <definedName name="PL_TotalPGS">#REF!</definedName>
    <definedName name="PL_TotalRB" localSheetId="1">#REF!</definedName>
    <definedName name="PL_TotalRB">#REF!</definedName>
    <definedName name="PL_TotalRC" localSheetId="1">#REF!</definedName>
    <definedName name="PL_TotalRC">#REF!</definedName>
    <definedName name="PL_TotalRD" localSheetId="1">#REF!</definedName>
    <definedName name="PL_TotalRD">#REF!</definedName>
    <definedName name="PL_TotalRE" localSheetId="1">#REF!</definedName>
    <definedName name="PL_TotalRE">#REF!</definedName>
    <definedName name="PL_TX" localSheetId="1">#REF!</definedName>
    <definedName name="PL_TX">#REF!</definedName>
    <definedName name="PL_UX" localSheetId="1">#REF!</definedName>
    <definedName name="PL_UX">#REF!</definedName>
    <definedName name="PL_VM" localSheetId="1">#REF!</definedName>
    <definedName name="PL_VM">#REF!</definedName>
    <definedName name="prev_cat" localSheetId="1">#REF!</definedName>
    <definedName name="prev_cat">#REF!</definedName>
    <definedName name="prev_date" localSheetId="1">#REF!</definedName>
    <definedName name="prev_date">#REF!</definedName>
    <definedName name="_xlnm.Print_Area" localSheetId="0">'Cover Sheet'!$A$1:$O$43</definedName>
    <definedName name="_xlnm.Print_Area" localSheetId="1">MLR!$A$1:$D$44</definedName>
    <definedName name="_xlnm.Print_Area" localSheetId="2">Parameters!$A:$I</definedName>
    <definedName name="_xlnm.Print_Titles" localSheetId="2">Parameters!$1:$1</definedName>
    <definedName name="profit" localSheetId="1">#REF!</definedName>
    <definedName name="profit">#REF!</definedName>
    <definedName name="PROFIT_LOSS" localSheetId="1">[10]AddInfo!#REF!</definedName>
    <definedName name="PROFIT_LOSS">[10]AddInfo!#REF!</definedName>
    <definedName name="QNumeric100">Parameters!$C$156:$C$255</definedName>
    <definedName name="QNumeric11" localSheetId="1">[4]Parameters!$C$156:$C$166</definedName>
    <definedName name="QNumeric11" localSheetId="2">Parameters!$C$156:$C$166</definedName>
    <definedName name="QNumeric11">[5]Parameters!$C$156:$C$166</definedName>
    <definedName name="QNumeric14">Parameters!$C$156:$C$169</definedName>
    <definedName name="QNumeric3">Parameters!$C$156:$C$158</definedName>
    <definedName name="QNumeric5">Parameters!$C$156:$C$160</definedName>
    <definedName name="QNumeric6">Parameters!$C$156:$C$161</definedName>
    <definedName name="QNumeric7">Parameters!$C$156:$C$162</definedName>
    <definedName name="QNumericZ10">Parameters!$C$155:$C$165</definedName>
    <definedName name="QNumericZ100">Parameters!$C$155:$C$255</definedName>
    <definedName name="rav_act" localSheetId="1">[29]S2203!#REF!</definedName>
    <definedName name="rav_act">[29]S2203!#REF!</definedName>
    <definedName name="rav_py" localSheetId="1">[29]S2203!#REF!</definedName>
    <definedName name="rav_py">[29]S2203!#REF!</definedName>
    <definedName name="rcl_act" localSheetId="1">[29]S2203!#REF!</definedName>
    <definedName name="rcl_act">[29]S2203!#REF!</definedName>
    <definedName name="rcl_py" localSheetId="1">[29]S2203!#REF!</definedName>
    <definedName name="rcl_py">[29]S2203!#REF!</definedName>
    <definedName name="_xlnm.Recorder">#N/A</definedName>
    <definedName name="RegDesks">Parameters!$D$134:$D$154</definedName>
    <definedName name="rep">[6]access!$B$22</definedName>
    <definedName name="repco">[6]access!$B$14</definedName>
    <definedName name="reporting" localSheetId="1">#REF!</definedName>
    <definedName name="reporting">#REF!</definedName>
    <definedName name="rng_category_dpa">OFFSET([15]category_dpa!$A$1,0,0,COUNTA([15]category_dpa!$A:$A),COUNTA([15]category_dpa!$1:$1))</definedName>
    <definedName name="rng_dpa_version">OFFSET([15]dpa_version!$A$1,1,0,COUNTA([15]dpa_version!$A:$A)-1,COUNTA([15]dpa_version!$1:$1))</definedName>
    <definedName name="rng_measure_dpa">OFFSET([15]measure_dpa!$A$1,0,0,COUNTA([15]measure_dpa!$A:$A),COUNTA([15]measure_dpa!$1:$1))</definedName>
    <definedName name="rng_schedule_dpa">OFFSET([15]schedule_dpa!$A$1,0,0,COUNTA([15]schedule_dpa!$A:$A),COUNTA([15]schedule_dpa!$1:$1))</definedName>
    <definedName name="SACCRCEM">Parameters!$D$267:$D$268</definedName>
    <definedName name="SALDO_PER_MONATSENDE" localSheetId="1">#REF!</definedName>
    <definedName name="SALDO_PER_MONATSENDE">#REF!</definedName>
    <definedName name="Scenario">[14]Input!$E$11</definedName>
    <definedName name="Scenarios">[14]Input!$P$9:$P$12</definedName>
    <definedName name="sfr" localSheetId="1">#REF!</definedName>
    <definedName name="sfr">#REF!</definedName>
    <definedName name="sfrc" localSheetId="1">#REF!</definedName>
    <definedName name="sfrc">#REF!</definedName>
    <definedName name="sfrp" localSheetId="1">#REF!</definedName>
    <definedName name="sfrp">#REF!</definedName>
    <definedName name="showSheet_Sheet12">""</definedName>
    <definedName name="showSheet_Sheet13">""</definedName>
    <definedName name="showSheet_Sheet15">""</definedName>
    <definedName name="showSheet_Sheet17">""</definedName>
    <definedName name="showSheet_Sheet18">""</definedName>
    <definedName name="showSheet_Sheet19">""</definedName>
    <definedName name="showSheet_Sheet20">""</definedName>
    <definedName name="showSheet_Sheet21">""</definedName>
    <definedName name="showSheet_Sheet22">""</definedName>
    <definedName name="showSheet_Sheet23">""</definedName>
    <definedName name="showSheet_Sheet24">""</definedName>
    <definedName name="showSheet_Sheet25">""</definedName>
    <definedName name="showSheet_Sheet26">""</definedName>
    <definedName name="showSheet_Sheet3">""</definedName>
    <definedName name="showSheet_Sheet6">""</definedName>
    <definedName name="showSheet_Sheet7">""</definedName>
    <definedName name="showSheet_Sheet8">""</definedName>
    <definedName name="showSheet_Sheet9">""</definedName>
    <definedName name="skurs" localSheetId="1">#REF!</definedName>
    <definedName name="skurs">#REF!</definedName>
    <definedName name="SlottingUsage">Parameters!$D$271:$D$274</definedName>
    <definedName name="Sonderkreditkommissionen" localSheetId="1">#REF!</definedName>
    <definedName name="Sonderkreditkommissionen">#REF!</definedName>
    <definedName name="SS_301___Sales_segment" localSheetId="1">#REF!</definedName>
    <definedName name="SS_301___Sales_segment">#REF!</definedName>
    <definedName name="Steuersatz" localSheetId="1">#REF!</definedName>
    <definedName name="Steuersatz">#REF!</definedName>
    <definedName name="STH_AA" localSheetId="1">#REF!</definedName>
    <definedName name="STH_AA">#REF!</definedName>
    <definedName name="STH_AD" localSheetId="1">#REF!</definedName>
    <definedName name="STH_AD">#REF!</definedName>
    <definedName name="STH_AG" localSheetId="1">#REF!</definedName>
    <definedName name="STH_AG">#REF!</definedName>
    <definedName name="STH_AJ" localSheetId="1">#REF!</definedName>
    <definedName name="STH_AJ">#REF!</definedName>
    <definedName name="STH_AK" localSheetId="1">#REF!</definedName>
    <definedName name="STH_AK">#REF!</definedName>
    <definedName name="STH_AL" localSheetId="1">#REF!</definedName>
    <definedName name="STH_AL">#REF!</definedName>
    <definedName name="STH_AM" localSheetId="1">#REF!</definedName>
    <definedName name="STH_AM">#REF!</definedName>
    <definedName name="STH_AO" localSheetId="1">#REF!</definedName>
    <definedName name="STH_AO">#REF!</definedName>
    <definedName name="STH_AR" localSheetId="1">#REF!</definedName>
    <definedName name="STH_AR">#REF!</definedName>
    <definedName name="STH_AU" localSheetId="1">#REF!</definedName>
    <definedName name="STH_AU">#REF!</definedName>
    <definedName name="STH_DA" localSheetId="1">#REF!</definedName>
    <definedName name="STH_DA">#REF!</definedName>
    <definedName name="STH_DB" localSheetId="1">#REF!</definedName>
    <definedName name="STH_DB">#REF!</definedName>
    <definedName name="STH_DC" localSheetId="1">#REF!</definedName>
    <definedName name="STH_DC">#REF!</definedName>
    <definedName name="STH_DD" localSheetId="1">#REF!</definedName>
    <definedName name="STH_DD">#REF!</definedName>
    <definedName name="STH_DE" localSheetId="1">#REF!</definedName>
    <definedName name="STH_DE">#REF!</definedName>
    <definedName name="STH_DF" localSheetId="1">#REF!</definedName>
    <definedName name="STH_DF">#REF!</definedName>
    <definedName name="STH_DSP" localSheetId="1">#REF!</definedName>
    <definedName name="STH_DSP">#REF!</definedName>
    <definedName name="STH_DX" localSheetId="1">#REF!</definedName>
    <definedName name="STH_DX">#REF!</definedName>
    <definedName name="STH_EA" localSheetId="1">#REF!</definedName>
    <definedName name="STH_EA">#REF!</definedName>
    <definedName name="STH_EE" localSheetId="1">#REF!</definedName>
    <definedName name="STH_EE">#REF!</definedName>
    <definedName name="STH_EH" localSheetId="1">#REF!</definedName>
    <definedName name="STH_EH">#REF!</definedName>
    <definedName name="STH_EM" localSheetId="1">#REF!</definedName>
    <definedName name="STH_EM">#REF!</definedName>
    <definedName name="STH_ER" localSheetId="1">#REF!</definedName>
    <definedName name="STH_ER">#REF!</definedName>
    <definedName name="STH_EU" localSheetId="1">#REF!</definedName>
    <definedName name="STH_EU">#REF!</definedName>
    <definedName name="STH_EV" localSheetId="1">#REF!</definedName>
    <definedName name="STH_EV">#REF!</definedName>
    <definedName name="STH_FACT" localSheetId="1">#REF!</definedName>
    <definedName name="STH_FACT">#REF!</definedName>
    <definedName name="STH_GEO" localSheetId="1">#REF!</definedName>
    <definedName name="STH_GEO">#REF!</definedName>
    <definedName name="STH_GPS" localSheetId="1">#REF!</definedName>
    <definedName name="STH_GPS">#REF!</definedName>
    <definedName name="STH_IMS" localSheetId="1">#REF!</definedName>
    <definedName name="STH_IMS">#REF!</definedName>
    <definedName name="STH_JB" localSheetId="1">#REF!</definedName>
    <definedName name="STH_JB">#REF!</definedName>
    <definedName name="STH_JC" localSheetId="1">#REF!</definedName>
    <definedName name="STH_JC">#REF!</definedName>
    <definedName name="STH_OtherLGS" localSheetId="1">#REF!</definedName>
    <definedName name="STH_OtherLGS">#REF!</definedName>
    <definedName name="STH_PGS" localSheetId="1">#REF!</definedName>
    <definedName name="STH_PGS">#REF!</definedName>
    <definedName name="STH_PPT" localSheetId="1">#REF!</definedName>
    <definedName name="STH_PPT">#REF!</definedName>
    <definedName name="STH_RB" localSheetId="1">#REF!</definedName>
    <definedName name="STH_RB">#REF!</definedName>
    <definedName name="STH_RC" localSheetId="1">#REF!</definedName>
    <definedName name="STH_RC">#REF!</definedName>
    <definedName name="STH_RD" localSheetId="1">#REF!</definedName>
    <definedName name="STH_RD">#REF!</definedName>
    <definedName name="STH_RE" localSheetId="1">#REF!</definedName>
    <definedName name="STH_RE">#REF!</definedName>
    <definedName name="STH_TOTAL" localSheetId="1">#REF!</definedName>
    <definedName name="STH_TOTAL">#REF!</definedName>
    <definedName name="STH_TotalGEO" localSheetId="1">#REF!</definedName>
    <definedName name="STH_TotalGEO">#REF!</definedName>
    <definedName name="STH_TotalGPS" localSheetId="1">#REF!</definedName>
    <definedName name="STH_TotalGPS">#REF!</definedName>
    <definedName name="STH_TotalLGS" localSheetId="1">#REF!</definedName>
    <definedName name="STH_TotalLGS">#REF!</definedName>
    <definedName name="STH_TotalPGS" localSheetId="1">#REF!</definedName>
    <definedName name="STH_TotalPGS">#REF!</definedName>
    <definedName name="STH_UX" localSheetId="1">#REF!</definedName>
    <definedName name="STH_UX">#REF!</definedName>
    <definedName name="STH_VB" localSheetId="1">#REF!</definedName>
    <definedName name="STH_VB">#REF!</definedName>
    <definedName name="STH_VM" localSheetId="1">#REF!</definedName>
    <definedName name="STH_VM">#REF!</definedName>
    <definedName name="Survey" localSheetId="1">#REF!</definedName>
    <definedName name="Survey">#REF!</definedName>
    <definedName name="TA_Aktivswaps" localSheetId="1">#REF!</definedName>
    <definedName name="TA_Aktivswaps">#REF!</definedName>
    <definedName name="TA_Aufwand_FRA" localSheetId="1">#REF!</definedName>
    <definedName name="TA_Aufwand_FRA">#REF!</definedName>
    <definedName name="TA_Bankendebitoren" localSheetId="1">#REF!</definedName>
    <definedName name="TA_Bankendebitoren">#REF!</definedName>
    <definedName name="TA_Bankenkreditoren" localSheetId="1">#REF!</definedName>
    <definedName name="TA_Bankenkreditoren">#REF!</definedName>
    <definedName name="TA_Ertrag_FRA" localSheetId="1">#REF!</definedName>
    <definedName name="TA_Ertrag_FRA">#REF!</definedName>
    <definedName name="TA_Kundenausleihungen" localSheetId="1">#REF!</definedName>
    <definedName name="TA_Kundenausleihungen">#REF!</definedName>
    <definedName name="TA_Kundengelder" localSheetId="1">#REF!</definedName>
    <definedName name="TA_Kundengelder">#REF!</definedName>
    <definedName name="TA_Passivswaps" localSheetId="1">#REF!</definedName>
    <definedName name="TA_Passivswaps">#REF!</definedName>
    <definedName name="TA_Sonderkreditkommissionen" localSheetId="1">#REF!</definedName>
    <definedName name="TA_Sonderkreditkommissionen">#REF!</definedName>
    <definedName name="tagesusd" localSheetId="1">#REF!</definedName>
    <definedName name="tagesusd">#REF!</definedName>
    <definedName name="test" localSheetId="1">#REF!</definedName>
    <definedName name="test">#REF!</definedName>
    <definedName name="TP_Aktivswaps" localSheetId="1">#REF!</definedName>
    <definedName name="TP_Aktivswaps">#REF!</definedName>
    <definedName name="TP_Aufwand_FRA" localSheetId="1">#REF!</definedName>
    <definedName name="TP_Aufwand_FRA">#REF!</definedName>
    <definedName name="TP_Bankendebitoren" localSheetId="1">#REF!</definedName>
    <definedName name="TP_Bankendebitoren">#REF!</definedName>
    <definedName name="TP_Bankenkreditoren" localSheetId="1">#REF!</definedName>
    <definedName name="TP_Bankenkreditoren">#REF!</definedName>
    <definedName name="TP_Ertrag_FRA" localSheetId="1">#REF!</definedName>
    <definedName name="TP_Ertrag_FRA">#REF!</definedName>
    <definedName name="TP_Kundenausleihungen" localSheetId="1">#REF!</definedName>
    <definedName name="TP_Kundenausleihungen">#REF!</definedName>
    <definedName name="TP_Kundengelder" localSheetId="1">#REF!</definedName>
    <definedName name="TP_Kundengelder">#REF!</definedName>
    <definedName name="TP_Passivswaps" localSheetId="1">#REF!</definedName>
    <definedName name="TP_Passivswaps">#REF!</definedName>
    <definedName name="TP_Sonderkreditkommissionen" localSheetId="1">#REF!</definedName>
    <definedName name="TP_Sonderkreditkommissionen">#REF!</definedName>
    <definedName name="u" localSheetId="1">#REF!</definedName>
    <definedName name="u">#REF!</definedName>
    <definedName name="UnitT" localSheetId="1">[4]Parameters!$E$98:$F$100</definedName>
    <definedName name="UnitT" localSheetId="2">Parameters!$E$98:$F$100</definedName>
    <definedName name="UnitT">[5]Parameters!$E$98:$F$100</definedName>
    <definedName name="UnitW" localSheetId="1">[4]Parameters!$D$98:$D$100</definedName>
    <definedName name="UnitW" localSheetId="2">Parameters!$D$98:$D$100</definedName>
    <definedName name="UnitW">[5]Parameters!$D$98:$D$100</definedName>
    <definedName name="usd" localSheetId="1">#REF!</definedName>
    <definedName name="usd">#REF!</definedName>
    <definedName name="usd_act">[30]BS!$T$4</definedName>
    <definedName name="usdc" localSheetId="1">#REF!</definedName>
    <definedName name="usdc">#REF!</definedName>
    <definedName name="usdp" localSheetId="1">#REF!</definedName>
    <definedName name="usdp">#REF!</definedName>
    <definedName name="Vaduz">[31]Parameters!$C$4:$E$14</definedName>
    <definedName name="varDataTypes">OFFSET([32]LookUps!$A$1,1,0,COUNTA([32]LookUps!$A:$A)-1,1)</definedName>
    <definedName name="VBA_Main.ChangeMonth">[0]!VBA_Main.ChangeMonth</definedName>
    <definedName name="VBA_Util.BtnICO">[0]!VBA_Util.BtnICO</definedName>
    <definedName name="VBA_Util.BtnL1">[0]!VBA_Util.BtnL1</definedName>
    <definedName name="VBA_Util.BtnL2">[0]!VBA_Util.BtnL2</definedName>
    <definedName name="VBA_Util.BtnL3">[0]!VBA_Util.BtnL3</definedName>
    <definedName name="version">[21]BASICS!$B$20</definedName>
    <definedName name="whg" localSheetId="1">#REF!</definedName>
    <definedName name="whg">#REF!</definedName>
    <definedName name="xyZ" localSheetId="1">#REF!</definedName>
    <definedName name="xyZ">#REF!</definedName>
    <definedName name="Y1A" localSheetId="1">#REF!</definedName>
    <definedName name="Y1A">#REF!</definedName>
    <definedName name="Y1B" localSheetId="1">#REF!</definedName>
    <definedName name="Y1B">#REF!</definedName>
    <definedName name="Y2A" localSheetId="1">#REF!</definedName>
    <definedName name="Y2A">#REF!</definedName>
    <definedName name="Y3A" localSheetId="1">#REF!</definedName>
    <definedName name="Y3A">#REF!</definedName>
    <definedName name="Y3B" localSheetId="1">#REF!</definedName>
    <definedName name="Y3B">#REF!</definedName>
    <definedName name="Y3C" localSheetId="1">#REF!</definedName>
    <definedName name="Y3C">#REF!</definedName>
    <definedName name="Y4A" localSheetId="1">#REF!</definedName>
    <definedName name="Y4A">#REF!</definedName>
    <definedName name="Y5A" localSheetId="1">#REF!</definedName>
    <definedName name="Y5A">#REF!</definedName>
    <definedName name="Y5B" localSheetId="1">#REF!</definedName>
    <definedName name="Y5B">#REF!</definedName>
    <definedName name="Y5C" localSheetId="1">#REF!</definedName>
    <definedName name="Y5C">#REF!</definedName>
    <definedName name="YALL" localSheetId="1">#REF!</definedName>
    <definedName name="YALL">#REF!</definedName>
    <definedName name="Year">[14]Input!$Q$10</definedName>
    <definedName name="YesNo" localSheetId="1">[4]Parameters!$D$93:$D$94</definedName>
    <definedName name="YesNo" localSheetId="2">Parameters!$D$93:$D$94</definedName>
    <definedName name="YesNo">[5]Parameters!$D$93:$D$94</definedName>
    <definedName name="YesNoDontKnow">Parameters!$D$92:$D$94</definedName>
    <definedName name="YesNoNA">Parameters!$D$93:$D$95</definedName>
    <definedName name="ytd_res" localSheetId="1">#REF!</definedName>
    <definedName name="ytd_res">#REF!</definedName>
    <definedName name="Z_3D2E4C4C_55B0_42AD_9B20_28C028F4BEE7_.wvu.Cols" localSheetId="1" hidden="1">MLR!$E:$XFD</definedName>
    <definedName name="Z_3D2E4C4C_55B0_42AD_9B20_28C028F4BEE7_.wvu.Cols" localSheetId="2" hidden="1">Parameters!$J:$XFD</definedName>
    <definedName name="Z_3D2E4C4C_55B0_42AD_9B20_28C028F4BEE7_.wvu.PrintArea" localSheetId="1" hidden="1">MLR!$A$9:$D$37</definedName>
    <definedName name="Z_3D2E4C4C_55B0_42AD_9B20_28C028F4BEE7_.wvu.PrintArea" localSheetId="2" hidden="1">Parameters!$A:$I</definedName>
    <definedName name="Z_3D2E4C4C_55B0_42AD_9B20_28C028F4BEE7_.wvu.PrintTitles" localSheetId="2" hidden="1">Parameters!$1:$1</definedName>
    <definedName name="Z_3D2E4C4C_55B0_42AD_9B20_28C028F4BEE7_.wvu.Rows" localSheetId="1" hidden="1">MLR!$39:$1048576</definedName>
    <definedName name="Z_3D2E4C4C_55B0_42AD_9B20_28C028F4BEE7_.wvu.Rows" localSheetId="2" hidden="1">Parameters!$385:$1048576,Parameters!$364:$384</definedName>
    <definedName name="Z_53E8D147_A870_4F3F_BF63_24587CEF7636_.wvu.PrintArea" localSheetId="1" hidden="1">MLR!#REF!</definedName>
    <definedName name="Z_53E8D147_A870_4F3F_BF63_24587CEF7636_.wvu.PrintTitles" localSheetId="1" hidden="1">MLR!#REF!</definedName>
  </definedNames>
  <calcPr calcId="145621"/>
</workbook>
</file>

<file path=xl/calcChain.xml><?xml version="1.0" encoding="utf-8"?>
<calcChain xmlns="http://schemas.openxmlformats.org/spreadsheetml/2006/main">
  <c r="D37" i="5" l="1"/>
  <c r="D42" i="5" s="1"/>
  <c r="D29" i="5" l="1"/>
  <c r="D41" i="5" s="1"/>
  <c r="D43" i="5" l="1"/>
  <c r="D44" i="5" s="1"/>
  <c r="F27" i="6" l="1"/>
  <c r="J27" i="6" s="1"/>
</calcChain>
</file>

<file path=xl/sharedStrings.xml><?xml version="1.0" encoding="utf-8"?>
<sst xmlns="http://schemas.openxmlformats.org/spreadsheetml/2006/main" count="389" uniqueCount="337">
  <si>
    <t>Securities with a 0% risk weight:</t>
  </si>
  <si>
    <t>issued by sovereigns</t>
  </si>
  <si>
    <t>guaranteed by sovereigns</t>
  </si>
  <si>
    <t>issued or guaranteed by central banks</t>
  </si>
  <si>
    <t>For non-0% risk-weighted sovereigns:</t>
  </si>
  <si>
    <t>sovereign or central bank debt securities issued in domestic currencies by the sovereign or central bank in the country in which the liquidity risk is being taken or in the bank’s home country</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</si>
  <si>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</si>
  <si>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Securities with a 20% risk weight:</t>
  </si>
  <si>
    <t>issued or guaranteed by MDBs</t>
  </si>
  <si>
    <t>Non-financial corporate bonds, rated AA- or better</t>
  </si>
  <si>
    <t>Covered bonds, not self-issued, rated AA- or better</t>
  </si>
  <si>
    <t>Adjusted amount of Level 2A assets</t>
  </si>
  <si>
    <t>Adjusted amount of Level 2B RMBS assets</t>
  </si>
  <si>
    <t>Adjusted amount of Level 2B non-RMBS assets</t>
  </si>
  <si>
    <t>Amount</t>
  </si>
  <si>
    <t>Non-contractual obligations related to potential liquidity draws from joint ventures or minority investments in entities</t>
  </si>
  <si>
    <t>Unconditionally revocable "uncommitted" credit and liquidity facilities</t>
  </si>
  <si>
    <t>Trade finance-related obligations (including guarantees and letters of credit)</t>
  </si>
  <si>
    <t>Guarantees and letters of credit unrelated to trade finance obligations</t>
  </si>
  <si>
    <t xml:space="preserve">Non-contractual obligations: </t>
  </si>
  <si>
    <t>Debt-buy back requests (incl related conduits)</t>
  </si>
  <si>
    <t>Structured products</t>
  </si>
  <si>
    <t>Managed funds</t>
  </si>
  <si>
    <t>Other non-contractual obligations</t>
  </si>
  <si>
    <t>Outstanding debt securities with remaining maturity &gt; 30 days</t>
  </si>
  <si>
    <t>Non contractual obligations where customer short positions are covered by other customers’ collateral</t>
  </si>
  <si>
    <t>Other contractual cash inflows</t>
  </si>
  <si>
    <t>Parameters</t>
  </si>
  <si>
    <t>A) Version</t>
  </si>
  <si>
    <t>Version</t>
  </si>
  <si>
    <t>S1</t>
  </si>
  <si>
    <t>S</t>
  </si>
  <si>
    <t>B) Reporting discretion definition of capital</t>
  </si>
  <si>
    <t>Provide 2022 national implementation</t>
  </si>
  <si>
    <t>Yes</t>
  </si>
  <si>
    <t>Provide 2022 Basel III pure</t>
  </si>
  <si>
    <t>C) National discretion items liquidity</t>
  </si>
  <si>
    <t>1) LCR haircuts for high-quality liquid assets</t>
  </si>
  <si>
    <t>Weight</t>
  </si>
  <si>
    <t>Level 1 assets</t>
  </si>
  <si>
    <t>issued or guaranteed by non-central government PSEs</t>
  </si>
  <si>
    <t>issued or guaranteed by BIS, IMF, ECB or European Community, or MDBs</t>
  </si>
  <si>
    <t>Level 2A assets</t>
  </si>
  <si>
    <t>Level 2B assets</t>
  </si>
  <si>
    <t>RMBS, rated AA or better</t>
  </si>
  <si>
    <t>Non-financial corporate bonds, rated BBB- to A+</t>
  </si>
  <si>
    <t>Non-financial common equity shares</t>
  </si>
  <si>
    <t>2) LCR treatment for jurisdictions with insufficient liquid assets</t>
  </si>
  <si>
    <t>Allow treatment for jurisdictions with insufficient liquid assets</t>
  </si>
  <si>
    <t>No</t>
  </si>
  <si>
    <t>Option 1 – Contractual committed liquidity facilities from the relevant central bank</t>
  </si>
  <si>
    <t xml:space="preserve">Option 2 – Foreign currency HQLA, of which: </t>
  </si>
  <si>
    <t>Level 2 assets</t>
  </si>
  <si>
    <t>Option 3 – Additional use of Level 2 assets at a higher haircut</t>
  </si>
  <si>
    <t>3) LCR cash outflows: additional deposit categories with higher run-off rates as specified by supervisor</t>
  </si>
  <si>
    <t>Retail deposit run-off weight</t>
  </si>
  <si>
    <t>Unsecured wholesale funding run-off weight</t>
  </si>
  <si>
    <t>Category 1</t>
  </si>
  <si>
    <t>Category 2</t>
  </si>
  <si>
    <t>Category 3</t>
  </si>
  <si>
    <t>Fixed-term deposits (treated as having &gt;30 day remaining maturity), with a supervisory run-off rate</t>
  </si>
  <si>
    <t>4) LCR cash outflows other contingent funding obligations</t>
  </si>
  <si>
    <t>Debt-buy back requests (incl. related conduits)</t>
  </si>
  <si>
    <t>5) LCR cash inflows</t>
  </si>
  <si>
    <t>6) NSFR RSF on-balance sheet items</t>
  </si>
  <si>
    <t>&lt; 6 months</t>
  </si>
  <si>
    <t>≥ 6 months to &lt; 1 year</t>
  </si>
  <si>
    <t>≥ 1 year</t>
  </si>
  <si>
    <t xml:space="preserve">Of which are required central bank reserves </t>
  </si>
  <si>
    <t>7) NSFR RSF off-balance sheet items</t>
  </si>
  <si>
    <t>Unconditionally revocable "uncommitted" liquidity facilities</t>
  </si>
  <si>
    <t>Unconditionally revocable "uncommitted" credit facilities</t>
  </si>
  <si>
    <t xml:space="preserve">Non-contractual obligations, such as: </t>
  </si>
  <si>
    <t>All other off balance-sheet obligations not included in the above categories</t>
  </si>
  <si>
    <t>D) Parameters trading book</t>
  </si>
  <si>
    <t>Residual risks add-on parameter x</t>
  </si>
  <si>
    <t>Assumed rho parameter</t>
  </si>
  <si>
    <t>E) Drop-down menus</t>
  </si>
  <si>
    <t>Yes/No/Don't know</t>
  </si>
  <si>
    <t>Don't know</t>
  </si>
  <si>
    <t>Yes/No</t>
  </si>
  <si>
    <t>Yes/No/NA</t>
  </si>
  <si>
    <t>Bank Category</t>
  </si>
  <si>
    <t>A</t>
  </si>
  <si>
    <t>B</t>
  </si>
  <si>
    <t>Unit</t>
  </si>
  <si>
    <t>One</t>
  </si>
  <si>
    <t>Thousands</t>
  </si>
  <si>
    <t>Millions</t>
  </si>
  <si>
    <t>CCR OTC</t>
  </si>
  <si>
    <t>CEM</t>
  </si>
  <si>
    <t>Standardised</t>
  </si>
  <si>
    <t>IMM</t>
  </si>
  <si>
    <t>CCR SFT</t>
  </si>
  <si>
    <t>Supervisory haircuts</t>
  </si>
  <si>
    <t>Own estimates</t>
  </si>
  <si>
    <t>Repo VaR</t>
  </si>
  <si>
    <t>Credit risk</t>
  </si>
  <si>
    <t>FIRB</t>
  </si>
  <si>
    <t>AIRB</t>
  </si>
  <si>
    <t>Credit risk equity</t>
  </si>
  <si>
    <t>PD/LGD</t>
  </si>
  <si>
    <t>Market-based</t>
  </si>
  <si>
    <t>OpRisk</t>
  </si>
  <si>
    <t>BIA</t>
  </si>
  <si>
    <t>TSA</t>
  </si>
  <si>
    <t>ASA</t>
  </si>
  <si>
    <t>AMA</t>
  </si>
  <si>
    <t>Basel I/Basel II</t>
  </si>
  <si>
    <t>Basel I</t>
  </si>
  <si>
    <t>Basel II</t>
  </si>
  <si>
    <t>Accounting</t>
  </si>
  <si>
    <t>IFRS</t>
  </si>
  <si>
    <t>US GAAP</t>
  </si>
  <si>
    <t>Other national accounting standard</t>
  </si>
  <si>
    <t>Bank type</t>
  </si>
  <si>
    <t>Affiliate</t>
  </si>
  <si>
    <t>Branch</t>
  </si>
  <si>
    <t>Private</t>
  </si>
  <si>
    <t>Subsidiary</t>
  </si>
  <si>
    <t>Bank type numeric</t>
  </si>
  <si>
    <t>CCPs</t>
  </si>
  <si>
    <t>B1: Q-CCP</t>
  </si>
  <si>
    <t>B2: Non-Q-CCP</t>
  </si>
  <si>
    <t>List of regulatory trading desk</t>
  </si>
  <si>
    <t>Domestic cash equity</t>
  </si>
  <si>
    <t>Domestic equity derivatives</t>
  </si>
  <si>
    <t>Quantitative equity strategies</t>
  </si>
  <si>
    <t>Foreign equities</t>
  </si>
  <si>
    <t>Emerging markets equities</t>
  </si>
  <si>
    <t>Domestic interest rates and derivatives</t>
  </si>
  <si>
    <t>International interest rates and derivatives</t>
  </si>
  <si>
    <t>Spot FX</t>
  </si>
  <si>
    <t>FX derivatives</t>
  </si>
  <si>
    <t>Domestic structured products</t>
  </si>
  <si>
    <t>Global structured products</t>
  </si>
  <si>
    <t>Distressed debt</t>
  </si>
  <si>
    <t>High grade credit</t>
  </si>
  <si>
    <t>High yield credit</t>
  </si>
  <si>
    <t>Syndicated loans</t>
  </si>
  <si>
    <t>Commodities – agricultural</t>
  </si>
  <si>
    <t>Commodities – energy</t>
  </si>
  <si>
    <t>Commodities – metals</t>
  </si>
  <si>
    <t>Special opportunities</t>
  </si>
  <si>
    <t>Strategic capital</t>
  </si>
  <si>
    <t>Quantitative strategies</t>
  </si>
  <si>
    <t>Closed from question: numerical answer</t>
  </si>
  <si>
    <t>Trade vs settlement date accounting</t>
  </si>
  <si>
    <t>Settlement date accounting</t>
  </si>
  <si>
    <t>Trade date accounting without netting</t>
  </si>
  <si>
    <t>Trade date accounting with netting</t>
  </si>
  <si>
    <t>One or no entity</t>
  </si>
  <si>
    <t>One entity</t>
  </si>
  <si>
    <t>No entity</t>
  </si>
  <si>
    <t>Observed/best estimates</t>
  </si>
  <si>
    <t>Observed</t>
  </si>
  <si>
    <t>Best estimates</t>
  </si>
  <si>
    <t>CRM approach</t>
  </si>
  <si>
    <t>Own estimates haircuts + comprehensive approach</t>
  </si>
  <si>
    <t>Standard haircuts + comprehensive approach</t>
  </si>
  <si>
    <t>Method for trade exposures</t>
  </si>
  <si>
    <t>SA-CCR</t>
  </si>
  <si>
    <t>Other</t>
  </si>
  <si>
    <t>Slotting usage</t>
  </si>
  <si>
    <t>Slotting has been used for all exposures</t>
  </si>
  <si>
    <t>Slotting has been used for a majority of exposures</t>
  </si>
  <si>
    <t>Slotting has been used for a minority of exposures</t>
  </si>
  <si>
    <t>Slotting has not been used for any exposures</t>
  </si>
  <si>
    <t>Currency mismatch</t>
  </si>
  <si>
    <t>No material exposures with currency mismatch</t>
  </si>
  <si>
    <t>Unable to distinguish exposures with currency mismatch</t>
  </si>
  <si>
    <t>Jurisdiction</t>
  </si>
  <si>
    <t>No material exposures with property in a foreign jurisdiction</t>
  </si>
  <si>
    <t>Unable to distinguish exposures based on the location of the property</t>
  </si>
  <si>
    <t>EL provisioning</t>
  </si>
  <si>
    <t>less than -20%</t>
  </si>
  <si>
    <t xml:space="preserve"> -20% to -10%</t>
  </si>
  <si>
    <t xml:space="preserve"> -10% to 0%</t>
  </si>
  <si>
    <t>0% to 10%</t>
  </si>
  <si>
    <t>10% to 20%</t>
  </si>
  <si>
    <t>20% to 30%</t>
  </si>
  <si>
    <t>30% to 40%</t>
  </si>
  <si>
    <t>40% to 50%</t>
  </si>
  <si>
    <t>50% to 60%</t>
  </si>
  <si>
    <t>60% to 70%</t>
  </si>
  <si>
    <t>70% to 80%</t>
  </si>
  <si>
    <t>80% to 90%</t>
  </si>
  <si>
    <t>90% to 100%</t>
  </si>
  <si>
    <t>100% to 125%</t>
  </si>
  <si>
    <t>125% to 150%</t>
  </si>
  <si>
    <t>150% to 175%</t>
  </si>
  <si>
    <t>175% to 200%</t>
  </si>
  <si>
    <t>200% to 250%</t>
  </si>
  <si>
    <t>250% to 300%</t>
  </si>
  <si>
    <t>300% to 400%</t>
  </si>
  <si>
    <t>more than 400%</t>
  </si>
  <si>
    <t>Survey question 1</t>
  </si>
  <si>
    <t>0 basis points</t>
  </si>
  <si>
    <t>1 to 50 basis points</t>
  </si>
  <si>
    <t>51 to 100 basis points</t>
  </si>
  <si>
    <t>101 to 150 basis points</t>
  </si>
  <si>
    <t>151 to 200 basis points</t>
  </si>
  <si>
    <t>201 to 250 basis points</t>
  </si>
  <si>
    <t>251 to 300 basis points</t>
  </si>
  <si>
    <t>301 to 350 basis points</t>
  </si>
  <si>
    <t>351 to 400 basis points</t>
  </si>
  <si>
    <t>401 to 450 basis points</t>
  </si>
  <si>
    <t>451 to 500 basis points</t>
  </si>
  <si>
    <t>Greater than 501 basis points</t>
  </si>
  <si>
    <t>Survey question 5</t>
  </si>
  <si>
    <t>0 percent</t>
  </si>
  <si>
    <t>1 to 5 percent</t>
  </si>
  <si>
    <t>6 to 10 percent</t>
  </si>
  <si>
    <t>11 to 20 percent</t>
  </si>
  <si>
    <t>21 to 30 percent</t>
  </si>
  <si>
    <t>31 to 40 percent</t>
  </si>
  <si>
    <t>41 to 50 percent</t>
  </si>
  <si>
    <t>51 to 60 percent</t>
  </si>
  <si>
    <t>61 to 70 percent</t>
  </si>
  <si>
    <t>Higher</t>
  </si>
  <si>
    <t>Survey question 6</t>
  </si>
  <si>
    <t>To a considerable extent</t>
  </si>
  <si>
    <t>To some extent</t>
  </si>
  <si>
    <t>To a minimal extent</t>
  </si>
  <si>
    <t>Not at all</t>
  </si>
  <si>
    <t>Survey question 7</t>
  </si>
  <si>
    <t>At the consolidated entity</t>
  </si>
  <si>
    <t>At specific entities</t>
  </si>
  <si>
    <t>By business lines (provide your most important business line below)</t>
  </si>
  <si>
    <t>By products (provide your most important product below)</t>
  </si>
  <si>
    <t>By risk metrics (provide your most important risk metric below)</t>
  </si>
  <si>
    <t>Survey question 8</t>
  </si>
  <si>
    <t xml:space="preserve">With respect to the overall consolidated balance sheet </t>
  </si>
  <si>
    <t>With respect to specific lending types</t>
  </si>
  <si>
    <t>With respect to all lending types</t>
  </si>
  <si>
    <t>With respect to specific funding types</t>
  </si>
  <si>
    <t>With respect to all funding types</t>
  </si>
  <si>
    <t>With respect to specific business lines</t>
  </si>
  <si>
    <t>With respect to all business lines</t>
  </si>
  <si>
    <t>With respect to specific products</t>
  </si>
  <si>
    <t>With respect to all products</t>
  </si>
  <si>
    <t>With respect to specific risk metrics</t>
  </si>
  <si>
    <t>With respect to all risk metrics</t>
  </si>
  <si>
    <t>Survey question 11</t>
  </si>
  <si>
    <t>Very confident</t>
  </si>
  <si>
    <t>Somewhat confident</t>
  </si>
  <si>
    <t>Minimally confident</t>
  </si>
  <si>
    <t>Not at all confident</t>
  </si>
  <si>
    <t>Survey question 12</t>
  </si>
  <si>
    <t>Less than 3 months</t>
  </si>
  <si>
    <t>3 to 6 months</t>
  </si>
  <si>
    <t>6 to 9 months</t>
  </si>
  <si>
    <t>9 to 12 months</t>
  </si>
  <si>
    <t>More than 1 year</t>
  </si>
  <si>
    <t>Survey question 15</t>
  </si>
  <si>
    <t>An increase in the target capital ratio</t>
  </si>
  <si>
    <t>A decrease in the target capital ratio</t>
  </si>
  <si>
    <t>Survey question 19</t>
  </si>
  <si>
    <t>Increase required collateral</t>
  </si>
  <si>
    <t>Increase haircuts for securities lending transactions</t>
  </si>
  <si>
    <t>Increase lending rates</t>
  </si>
  <si>
    <t>Deny more credit requests</t>
  </si>
  <si>
    <t>Curtail lending to specific borrowers</t>
  </si>
  <si>
    <t>Other [provide brief text here]</t>
  </si>
  <si>
    <t>Enforceability of netting and collateral agreements</t>
  </si>
  <si>
    <t>Netting</t>
  </si>
  <si>
    <t>Collateral</t>
  </si>
  <si>
    <t>Both</t>
  </si>
  <si>
    <t>Neither</t>
  </si>
  <si>
    <t>Paragaph NR in LRM Rules and Guidelines</t>
  </si>
  <si>
    <t>12.2. no haircut</t>
  </si>
  <si>
    <t>12.3. -25% haircut</t>
  </si>
  <si>
    <t>12.3. -50% haircut</t>
  </si>
  <si>
    <t>12.3. -15% haircut; para 52</t>
  </si>
  <si>
    <t>Template Release Version</t>
  </si>
  <si>
    <t>A. FILING INFORMATION</t>
  </si>
  <si>
    <t>Institution Name</t>
  </si>
  <si>
    <t>License Number</t>
  </si>
  <si>
    <t>Licence Type</t>
  </si>
  <si>
    <t>Insert name</t>
  </si>
  <si>
    <t>Insert number</t>
  </si>
  <si>
    <t>Status</t>
  </si>
  <si>
    <t>Month</t>
  </si>
  <si>
    <t>Fiscal Year End</t>
  </si>
  <si>
    <t>Name of person authorising report</t>
  </si>
  <si>
    <t>Position</t>
  </si>
  <si>
    <t>Class A Retail</t>
  </si>
  <si>
    <t>Class A Non Retail</t>
  </si>
  <si>
    <t>Class B</t>
  </si>
  <si>
    <t>January</t>
  </si>
  <si>
    <t>February</t>
  </si>
  <si>
    <t>March</t>
  </si>
  <si>
    <t>April</t>
  </si>
  <si>
    <t>May</t>
  </si>
  <si>
    <t>June</t>
  </si>
  <si>
    <t>July</t>
  </si>
  <si>
    <t>August</t>
  </si>
  <si>
    <t>September</t>
  </si>
  <si>
    <t>October</t>
  </si>
  <si>
    <t>November</t>
  </si>
  <si>
    <t>December</t>
  </si>
  <si>
    <t>Minimum Liquidity Ratio</t>
  </si>
  <si>
    <t>MINIMUM LIQUIDITY RATIO (MLR)</t>
  </si>
  <si>
    <t xml:space="preserve">B) Qualifying Liabilities
 </t>
  </si>
  <si>
    <t>All liabilities of the bank, excluding any contingent liabilities,</t>
  </si>
  <si>
    <t>Due to non-bank customers (gross basis)</t>
  </si>
  <si>
    <t>Total Liquid Assets</t>
  </si>
  <si>
    <t>Total Qualifying liabilities</t>
  </si>
  <si>
    <t>15% of all undrawn commitments</t>
  </si>
  <si>
    <t>Description</t>
  </si>
  <si>
    <t>MINIMUM LIQUIDITY RATIO</t>
  </si>
  <si>
    <t>B. SUMMARY RATIO</t>
  </si>
  <si>
    <t>Withdrawable central bank reserves</t>
  </si>
  <si>
    <t>A) Liquid assets (free from any prior incumbrances)</t>
  </si>
  <si>
    <t>34.1. a)</t>
  </si>
  <si>
    <t>34.1. b)</t>
  </si>
  <si>
    <t>34.1. c)</t>
  </si>
  <si>
    <t>Any Debt Securities assigned a 0% risk weight representing claims on or guaranteed by:</t>
  </si>
  <si>
    <t>Any Debt Securities assigned a 20% risk weight representing claims on or guaranteed by:</t>
  </si>
  <si>
    <t>34.1. d)</t>
  </si>
  <si>
    <t>Due to other banks (Net basis) maturing within one month from MLR computation day</t>
  </si>
  <si>
    <t>34.1. e) i. and iii.</t>
  </si>
  <si>
    <t>34.1. e) ii. and iii.</t>
  </si>
  <si>
    <t>35.1. a)</t>
  </si>
  <si>
    <t>35.1. b)</t>
  </si>
  <si>
    <t>35.1. c)</t>
  </si>
  <si>
    <t>C) Minimum Liquidity Ratio</t>
  </si>
  <si>
    <t>Any covered bonds with a 20% risk rating - not issued by the bank itself or any of its affiliated entities</t>
  </si>
  <si>
    <t>Any corporate debt security including  commercial paper with a 20% risk rating - not issued by a financial institution or any of its affiliated entities</t>
  </si>
  <si>
    <t>SOG Ref Section</t>
  </si>
  <si>
    <t>Minimum Liquidity Ratio - minimum required is 15%</t>
  </si>
  <si>
    <t>Currency notes and coins</t>
  </si>
  <si>
    <t>Deposit balances with and Certificates of Deposit (CDs) issued by the bank’s Group Bank – Parent, Branch, Subsidiary or Affiliate.  (Available when a liquidity issue encountered and must have an explicit agreement with its Group Bank that is approved by the Authority.)</t>
  </si>
  <si>
    <t>Sovereigns</t>
  </si>
  <si>
    <t>Central banks</t>
  </si>
  <si>
    <t>Public Sector Entities (PSEs)</t>
  </si>
  <si>
    <t>Multilateral Development Banks (MDBs)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</si>
</sst>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yyyy\-mm\-dd;@"/>
    <numFmt numFmtId="165" formatCode="0.0"/>
    <numFmt numFmtId="166" formatCode="0.0000"/>
    <numFmt numFmtId="167" formatCode="0.0000%"/>
    <numFmt numFmtId="168" formatCode="0.0%"/>
    <numFmt numFmtId="169" formatCode="&quot;Yes&quot;;[Red]&quot;No&quot;"/>
    <numFmt numFmtId="170" formatCode="[&gt;0]General"/>
    <numFmt numFmtId="171" formatCode="0&quot;T&quot;"/>
    <numFmt numFmtId="172" formatCode="_(* #,##0.00_);_(* \(#,##0.00\);_(* &quot;-&quot;??_);_(@_)"/>
    <numFmt numFmtId="173" formatCode="#,##0.0"/>
    <numFmt numFmtId="174" formatCode="_-* #,##0.00\ _€_-;\-* #,##0.00\ _€_-;_-* &quot;-&quot;??\ _€_-;_-@_-"/>
    <numFmt numFmtId="175" formatCode="_(\$* #,##0_);_(\$* \(#,##0\);_(\$* &quot;-&quot;_);_(@_)"/>
    <numFmt numFmtId="176" formatCode="0\'0"/>
    <numFmt numFmtId="177" formatCode="0\'\'000\'0"/>
    <numFmt numFmtId="178" formatCode="#,##0;[Red]\(#,##0\);&quot;   -   &quot;\ \ \ "/>
  </numFmts>
  <fonts count="59">
    <font>
      <sz val="10"/>
      <name val="Segoe UI"/>
      <family val="2"/>
    </font>
    <font>
      <sz val="11"/>
      <color theme="1"/>
      <name val="Calibri"/>
      <family val="2"/>
      <scheme val="minor"/>
    </font>
    <font>
      <sz val="11"/>
      <color theme="1"/>
      <name val="Calibri"/>
      <family val="2"/>
      <scheme val="minor"/>
    </font>
    <font>
      <b/>
      <sz val="20"/>
      <name val="Segoe UI"/>
      <family val="2"/>
    </font>
    <font>
      <sz val="10"/>
      <name val="Segoe UI"/>
      <family val="2"/>
    </font>
    <font>
      <b/>
      <sz val="10"/>
      <name val="Segoe UI"/>
      <family val="2"/>
    </font>
    <font>
      <b/>
      <sz val="13"/>
      <name val="Segoe UI"/>
      <family val="2"/>
    </font>
    <font>
      <b/>
      <sz val="12"/>
      <name val="Segoe UI"/>
      <family val="2"/>
    </font>
    <font>
      <sz val="10"/>
      <name val="Arial"/>
      <family val="2"/>
    </font>
    <font>
      <sz val="10"/>
      <color indexed="8"/>
      <name val="Segoe UI"/>
      <family val="2"/>
    </font>
    <font>
      <b/>
      <sz val="10"/>
      <name val="Arial"/>
      <family val="2"/>
    </font>
    <font>
      <sz val="10"/>
      <color rgb="FFAA322F"/>
      <name val="Arial"/>
      <family val="2"/>
    </font>
    <font>
      <sz val="10"/>
      <color theme="0"/>
      <name val="Segoe UI"/>
      <family val="2"/>
    </font>
    <font>
      <sz val="10"/>
      <color indexed="9"/>
      <name val="Segoe UI"/>
      <family val="2"/>
    </font>
    <font>
      <b/>
      <sz val="18"/>
      <color theme="3"/>
      <name val="Cambria"/>
      <family val="2"/>
      <scheme val="major"/>
    </font>
    <font>
      <sz val="11"/>
      <name val="Times New Roman"/>
      <family val="1"/>
    </font>
    <font>
      <sz val="10"/>
      <name val="Verdana"/>
      <family val="2"/>
    </font>
    <font>
      <sz val="10"/>
      <name val="Helv"/>
      <charset val="204"/>
    </font>
    <font>
      <sz val="8"/>
      <name val="Arial"/>
      <family val="2"/>
    </font>
    <font>
      <sz val="11"/>
      <color indexed="8"/>
      <name val="Calibri"/>
      <family val="2"/>
    </font>
    <font>
      <sz val="11"/>
      <color indexed="9"/>
      <name val="Calibri"/>
      <family val="2"/>
    </font>
    <font>
      <sz val="11"/>
      <color theme="0"/>
      <name val="Frutiger 45 Light"/>
      <family val="2"/>
    </font>
    <font>
      <b/>
      <sz val="11"/>
      <color rgb="FF3F3F3F"/>
      <name val="Frutiger 45 Light"/>
      <family val="2"/>
    </font>
    <font>
      <b/>
      <sz val="11"/>
      <color rgb="FFFA7D00"/>
      <name val="Frutiger 45 Light"/>
      <family val="2"/>
    </font>
    <font>
      <sz val="11"/>
      <name val="Frutiger 45 Light"/>
    </font>
    <font>
      <sz val="11"/>
      <color rgb="FF3F3F76"/>
      <name val="Frutiger 45 Light"/>
      <family val="2"/>
    </font>
    <font>
      <b/>
      <sz val="11"/>
      <color theme="1"/>
      <name val="Frutiger 45 Light"/>
      <family val="2"/>
    </font>
    <font>
      <i/>
      <sz val="11"/>
      <color rgb="FF7F7F7F"/>
      <name val="Frutiger 45 Light"/>
      <family val="2"/>
    </font>
    <font>
      <sz val="11"/>
      <color rgb="FF006100"/>
      <name val="Frutiger 45 Light"/>
      <family val="2"/>
    </font>
    <font>
      <sz val="10"/>
      <color indexed="8"/>
      <name val="Arial"/>
      <family val="2"/>
    </font>
    <font>
      <sz val="11"/>
      <color rgb="FF9C6500"/>
      <name val="Frutiger 45 Light"/>
      <family val="2"/>
    </font>
    <font>
      <sz val="10"/>
      <name val="Times New Roman"/>
      <family val="1"/>
    </font>
    <font>
      <sz val="11"/>
      <color theme="1"/>
      <name val="Frutiger 45 Light"/>
      <family val="2"/>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1"/>
      <color rgb="FF9C0006"/>
      <name val="Frutiger 45 Light"/>
      <family val="2"/>
    </font>
    <font>
      <sz val="8"/>
      <name val="Helv"/>
    </font>
    <font>
      <sz val="10"/>
      <name val="MS Sans Serif"/>
      <family val="2"/>
    </font>
    <font>
      <b/>
      <sz val="15"/>
      <color theme="3"/>
      <name val="Frutiger 45 Light"/>
      <family val="2"/>
    </font>
    <font>
      <b/>
      <sz val="13"/>
      <color theme="3"/>
      <name val="Frutiger 45 Light"/>
      <family val="2"/>
    </font>
    <font>
      <b/>
      <sz val="11"/>
      <color theme="3"/>
      <name val="Frutiger 45 Light"/>
      <family val="2"/>
    </font>
    <font>
      <sz val="11"/>
      <color rgb="FFFA7D00"/>
      <name val="Frutiger 45 Light"/>
      <family val="2"/>
    </font>
    <font>
      <sz val="11"/>
      <color rgb="FFFF0000"/>
      <name val="Frutiger 45 Light"/>
      <family val="2"/>
    </font>
    <font>
      <sz val="11"/>
      <color indexed="10"/>
      <name val="Calibri"/>
      <family val="2"/>
    </font>
    <font>
      <b/>
      <sz val="11"/>
      <color theme="0"/>
      <name val="Frutiger 45 Light"/>
      <family val="2"/>
    </font>
    <font>
      <b/>
      <sz val="10"/>
      <color rgb="FF000000"/>
      <name val="Verdana"/>
      <family val="2"/>
    </font>
    <font>
      <b/>
      <sz val="11"/>
      <color rgb="FF000099"/>
      <name val="Segoe UI"/>
      <family val="2"/>
    </font>
    <font>
      <sz val="10"/>
      <color theme="4" tint="0.59999389629810485"/>
      <name val="Segoe UI"/>
      <family val="2"/>
    </font>
    <font>
      <b/>
      <sz val="20"/>
      <name val="Verdana"/>
      <family val="2"/>
    </font>
    <font>
      <b/>
      <sz val="13"/>
      <name val="Verdana"/>
      <family val="2"/>
    </font>
    <font>
      <b/>
      <sz val="10"/>
      <name val="Verdana"/>
      <family val="2"/>
    </font>
    <font>
      <sz val="10"/>
      <color indexed="8"/>
      <name val="Verdana"/>
      <family val="2"/>
    </font>
    <font>
      <b/>
      <sz val="10"/>
      <color indexed="8"/>
      <name val="Verdana"/>
      <family val="2"/>
    </font>
    <font>
      <sz val="10"/>
      <color rgb="FFFF0000"/>
      <name val="Segoe UI"/>
      <family val="2"/>
    </font>
  </fonts>
  <fills count="6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5D6D2"/>
        <bgColor indexed="64"/>
      </patternFill>
    </fill>
    <fill>
      <patternFill patternType="solid">
        <fgColor rgb="FFFFEC72"/>
        <bgColor indexed="64"/>
      </patternFill>
    </fill>
    <fill>
      <patternFill patternType="solid">
        <fgColor theme="6" tint="0.59996337778862885"/>
        <bgColor indexed="64"/>
      </patternFill>
    </fill>
    <fill>
      <patternFill patternType="solid">
        <fgColor rgb="FFEAA121"/>
        <bgColor indexed="64"/>
      </patternFill>
    </fill>
    <fill>
      <patternFill patternType="solid">
        <fgColor rgb="FFFFEC72"/>
        <bgColor indexed="45"/>
      </patternFill>
    </fill>
    <fill>
      <patternFill patternType="solid">
        <fgColor rgb="FFD8E4BC"/>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5" tint="0.39994506668294322"/>
        <bgColor indexed="45"/>
      </patternFill>
    </fill>
    <fill>
      <patternFill patternType="solid">
        <fgColor theme="5" tint="0.39994506668294322"/>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CC"/>
        <bgColor indexed="64"/>
      </patternFill>
    </fill>
    <fill>
      <patternFill patternType="solid">
        <fgColor indexed="3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6794EF"/>
        <bgColor indexed="64"/>
      </patternFill>
    </fill>
    <fill>
      <patternFill patternType="solid">
        <fgColor rgb="FFFFFFE1"/>
        <bgColor indexed="64"/>
      </patternFill>
    </fill>
  </fills>
  <borders count="74">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BCBDBC"/>
      </right>
      <top style="thin">
        <color indexed="64"/>
      </top>
      <bottom style="thin">
        <color indexed="64"/>
      </bottom>
      <diagonal/>
    </border>
    <border>
      <left style="thin">
        <color indexed="64"/>
      </left>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top style="thin">
        <color indexed="64"/>
      </top>
      <bottom style="thin">
        <color indexed="64"/>
      </bottom>
      <diagonal/>
    </border>
    <border>
      <left/>
      <right style="thin">
        <color rgb="FFBCBDBC"/>
      </right>
      <top style="thin">
        <color indexed="64"/>
      </top>
      <bottom style="thin">
        <color rgb="FFBCBDBC"/>
      </bottom>
      <diagonal/>
    </border>
    <border>
      <left style="thin">
        <color rgb="FFBCBDBC"/>
      </left>
      <right style="thin">
        <color rgb="FFBCBDBC"/>
      </right>
      <top style="thin">
        <color indexed="64"/>
      </top>
      <bottom style="thin">
        <color rgb="FFBCBDBC"/>
      </bottom>
      <diagonal/>
    </border>
    <border>
      <left style="thin">
        <color rgb="FFBCBDBC"/>
      </left>
      <right style="thin">
        <color rgb="FFBCBDBC"/>
      </right>
      <top style="thin">
        <color rgb="FFBCBDBC"/>
      </top>
      <bottom style="thin">
        <color rgb="FFBCBDBC"/>
      </bottom>
      <diagonal/>
    </border>
    <border>
      <left style="thin">
        <color rgb="FFBCBDBC"/>
      </left>
      <right/>
      <top style="thin">
        <color indexed="64"/>
      </top>
      <bottom style="thin">
        <color rgb="FFBCBDBC"/>
      </bottom>
      <diagonal/>
    </border>
    <border>
      <left/>
      <right style="thin">
        <color rgb="FFBCBDBC"/>
      </right>
      <top style="thin">
        <color rgb="FFBCBDBC"/>
      </top>
      <bottom style="thin">
        <color rgb="FFBCBDBC"/>
      </bottom>
      <diagonal/>
    </border>
    <border>
      <left style="thin">
        <color rgb="FFBCBDBC"/>
      </left>
      <right/>
      <top style="thin">
        <color rgb="FFBCBDBC"/>
      </top>
      <bottom style="thin">
        <color rgb="FFBCBDBC"/>
      </bottom>
      <diagonal/>
    </border>
    <border>
      <left style="thin">
        <color rgb="FFBCBDBC"/>
      </left>
      <right style="thin">
        <color rgb="FFBCBDBC"/>
      </right>
      <top style="thin">
        <color rgb="FFBCBDBC"/>
      </top>
      <bottom/>
      <diagonal/>
    </border>
    <border>
      <left/>
      <right style="thin">
        <color rgb="FFBCBDBC"/>
      </right>
      <top style="thin">
        <color rgb="FFBCBDBC"/>
      </top>
      <bottom style="thin">
        <color indexed="64"/>
      </bottom>
      <diagonal/>
    </border>
    <border>
      <left style="thin">
        <color rgb="FFBCBDBC"/>
      </left>
      <right style="thin">
        <color rgb="FFBCBDBC"/>
      </right>
      <top style="thin">
        <color rgb="FFBCBDBC"/>
      </top>
      <bottom style="thin">
        <color indexed="64"/>
      </bottom>
      <diagonal/>
    </border>
    <border>
      <left style="thin">
        <color rgb="FFBCBDBC"/>
      </left>
      <right/>
      <top style="thin">
        <color rgb="FFBCBDBC"/>
      </top>
      <bottom style="thin">
        <color indexed="64"/>
      </bottom>
      <diagonal/>
    </border>
    <border>
      <left/>
      <right style="thin">
        <color rgb="FFBCBDBC"/>
      </right>
      <top style="thin">
        <color indexed="64"/>
      </top>
      <bottom/>
      <diagonal/>
    </border>
    <border>
      <left style="thin">
        <color rgb="FFBCBDBC"/>
      </left>
      <right style="thin">
        <color rgb="FFBCBDBC"/>
      </right>
      <top style="thin">
        <color indexed="64"/>
      </top>
      <bottom/>
      <diagonal/>
    </border>
    <border>
      <left/>
      <right style="thin">
        <color rgb="FFBCBDBC"/>
      </right>
      <top/>
      <bottom style="thin">
        <color indexed="64"/>
      </bottom>
      <diagonal/>
    </border>
    <border>
      <left style="thin">
        <color rgb="FFBCBDBC"/>
      </left>
      <right style="thin">
        <color rgb="FFBCBDBC"/>
      </right>
      <top/>
      <bottom style="thin">
        <color rgb="FFBCBDBC"/>
      </bottom>
      <diagonal/>
    </border>
    <border>
      <left style="thin">
        <color rgb="FFBCBDBC"/>
      </left>
      <right/>
      <top/>
      <bottom style="thin">
        <color rgb="FFBCBDBC"/>
      </bottom>
      <diagonal/>
    </border>
    <border>
      <left style="thin">
        <color rgb="FFBCBDBC"/>
      </left>
      <right/>
      <top style="thin">
        <color indexed="64"/>
      </top>
      <bottom/>
      <diagonal/>
    </border>
    <border>
      <left/>
      <right/>
      <top style="thin">
        <color indexed="64"/>
      </top>
      <bottom style="thin">
        <color rgb="FFBCBDBC"/>
      </bottom>
      <diagonal/>
    </border>
    <border>
      <left/>
      <right/>
      <top style="thin">
        <color rgb="FFBCBDBC"/>
      </top>
      <bottom style="thin">
        <color rgb="FFBCBDBC"/>
      </bottom>
      <diagonal/>
    </border>
    <border>
      <left/>
      <right/>
      <top style="thin">
        <color rgb="FFBCBDBC"/>
      </top>
      <bottom style="thin">
        <color indexed="64"/>
      </bottom>
      <diagonal/>
    </border>
    <border>
      <left/>
      <right/>
      <top/>
      <bottom style="thin">
        <color indexed="64"/>
      </bottom>
      <diagonal/>
    </border>
    <border>
      <left/>
      <right/>
      <top style="thin">
        <color rgb="FFBCBDBC"/>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thin">
        <color indexed="64"/>
      </top>
      <bottom/>
      <diagonal/>
    </border>
    <border>
      <left/>
      <right/>
      <top/>
      <bottom style="thin">
        <color rgb="FFBCBDBC"/>
      </bottom>
      <diagonal/>
    </border>
    <border>
      <left style="thin">
        <color rgb="FFBCBDBC"/>
      </left>
      <right style="thin">
        <color rgb="FFBCBDBC"/>
      </right>
      <top/>
      <bottom/>
      <diagonal/>
    </border>
    <border>
      <left style="thin">
        <color rgb="FFBCBDBC"/>
      </left>
      <right style="thin">
        <color rgb="FFBCBDBC"/>
      </right>
      <top/>
      <bottom style="thin">
        <color auto="1"/>
      </bottom>
      <diagonal/>
    </border>
    <border>
      <left/>
      <right style="thin">
        <color rgb="FFBCBDBC"/>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thin">
        <color indexed="64"/>
      </bottom>
      <diagonal/>
    </border>
    <border>
      <left/>
      <right/>
      <top style="double">
        <color indexed="10"/>
      </top>
      <bottom style="double">
        <color indexed="10"/>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rgb="FFBCBDBC"/>
      </bottom>
      <diagonal/>
    </border>
    <border>
      <left style="thin">
        <color indexed="64"/>
      </left>
      <right style="thin">
        <color indexed="64"/>
      </right>
      <top style="thin">
        <color rgb="FFBCBDBC"/>
      </top>
      <bottom style="thin">
        <color rgb="FFBCBDBC"/>
      </bottom>
      <diagonal/>
    </border>
    <border>
      <left style="thin">
        <color indexed="64"/>
      </left>
      <right style="thin">
        <color indexed="64"/>
      </right>
      <top style="thin">
        <color rgb="FFBCBDBC"/>
      </top>
      <bottom/>
      <diagonal/>
    </border>
  </borders>
  <cellStyleXfs count="249">
    <xf numFmtId="0" fontId="0" fillId="3" borderId="0">
      <alignment vertical="center"/>
    </xf>
    <xf numFmtId="0" fontId="3" fillId="2" borderId="1" applyNumberFormat="0" applyFill="0" applyBorder="0" applyAlignment="0" applyProtection="0">
      <alignment horizontal="left"/>
    </xf>
    <xf numFmtId="0" fontId="6" fillId="3" borderId="0" applyNumberFormat="0" applyFill="0" applyBorder="0" applyAlignment="0" applyProtection="0"/>
    <xf numFmtId="3" fontId="8" fillId="3" borderId="6" applyFont="0">
      <alignment horizontal="right" vertical="center"/>
    </xf>
    <xf numFmtId="0" fontId="10" fillId="3" borderId="8" applyFont="0" applyBorder="0">
      <alignment horizontal="center" wrapText="1"/>
    </xf>
    <xf numFmtId="0" fontId="8" fillId="4" borderId="6" applyNumberFormat="0" applyFont="0" applyBorder="0">
      <alignment horizontal="center" vertical="center"/>
    </xf>
    <xf numFmtId="3" fontId="8" fillId="5" borderId="13" applyFont="0">
      <alignment horizontal="right" vertical="center"/>
      <protection locked="0"/>
    </xf>
    <xf numFmtId="164" fontId="8" fillId="3" borderId="6" applyFont="0">
      <alignment horizontal="right" vertical="center"/>
    </xf>
    <xf numFmtId="0" fontId="8" fillId="3" borderId="6">
      <alignment horizontal="center" vertical="center"/>
    </xf>
    <xf numFmtId="3" fontId="8" fillId="6" borderId="13" applyFont="0">
      <alignment horizontal="right" vertical="center"/>
      <protection locked="0"/>
    </xf>
    <xf numFmtId="0" fontId="8" fillId="7" borderId="13" applyNumberFormat="0" applyFont="0" applyProtection="0">
      <alignment horizontal="left" vertical="center"/>
    </xf>
    <xf numFmtId="3" fontId="8" fillId="7" borderId="13" applyFont="0" applyProtection="0">
      <alignment horizontal="right" vertical="center"/>
    </xf>
    <xf numFmtId="9" fontId="8" fillId="7" borderId="13" applyFont="0" applyProtection="0">
      <alignment horizontal="right" vertical="center"/>
    </xf>
    <xf numFmtId="3" fontId="11" fillId="3" borderId="6" applyProtection="0">
      <alignment horizontal="right" vertical="center"/>
    </xf>
    <xf numFmtId="10" fontId="8" fillId="7" borderId="13" applyFont="0" applyProtection="0">
      <alignment horizontal="right" vertical="center"/>
    </xf>
    <xf numFmtId="164" fontId="8" fillId="5" borderId="13" applyFont="0">
      <alignment vertical="center"/>
      <protection locked="0"/>
    </xf>
    <xf numFmtId="165" fontId="8" fillId="5" borderId="13" applyFont="0">
      <alignment horizontal="right" vertical="center"/>
      <protection locked="0"/>
    </xf>
    <xf numFmtId="166" fontId="8" fillId="8" borderId="13" applyFont="0">
      <alignment vertical="center"/>
      <protection locked="0"/>
    </xf>
    <xf numFmtId="10" fontId="8" fillId="5" borderId="13" applyFont="0">
      <alignment horizontal="right" vertical="center"/>
      <protection locked="0"/>
    </xf>
    <xf numFmtId="9" fontId="8" fillId="5" borderId="13" applyFont="0">
      <alignment horizontal="right" vertical="center"/>
      <protection locked="0"/>
    </xf>
    <xf numFmtId="167" fontId="8" fillId="5" borderId="13" applyFont="0">
      <alignment horizontal="right" vertical="center"/>
      <protection locked="0"/>
    </xf>
    <xf numFmtId="168" fontId="8" fillId="5" borderId="13" applyFont="0">
      <alignment horizontal="right" vertical="center"/>
      <protection locked="0"/>
    </xf>
    <xf numFmtId="0" fontId="8" fillId="5" borderId="13" applyFont="0">
      <alignment horizontal="center" vertical="center" wrapText="1"/>
      <protection locked="0"/>
    </xf>
    <xf numFmtId="49" fontId="8" fillId="5" borderId="13" applyFont="0">
      <alignment vertical="center"/>
      <protection locked="0"/>
    </xf>
    <xf numFmtId="0" fontId="2" fillId="0" borderId="0"/>
    <xf numFmtId="164" fontId="8" fillId="9" borderId="9">
      <alignment vertical="center"/>
      <protection locked="0"/>
    </xf>
    <xf numFmtId="165" fontId="8" fillId="6" borderId="13" applyFont="0">
      <alignment horizontal="right" vertical="center"/>
      <protection locked="0"/>
    </xf>
    <xf numFmtId="10" fontId="8" fillId="6" borderId="13" applyFont="0">
      <alignment horizontal="right" vertical="center"/>
      <protection locked="0"/>
    </xf>
    <xf numFmtId="9" fontId="8" fillId="6" borderId="13" applyFont="0">
      <alignment horizontal="right" vertical="center"/>
      <protection locked="0"/>
    </xf>
    <xf numFmtId="167" fontId="8" fillId="6" borderId="13" applyFont="0">
      <alignment horizontal="right" vertical="center"/>
      <protection locked="0"/>
    </xf>
    <xf numFmtId="168" fontId="8" fillId="6" borderId="13" applyFont="0">
      <alignment horizontal="right" vertical="center"/>
      <protection locked="0"/>
    </xf>
    <xf numFmtId="0" fontId="8" fillId="6" borderId="13" applyFont="0">
      <alignment horizontal="center" vertical="center" wrapText="1"/>
      <protection locked="0"/>
    </xf>
    <xf numFmtId="0" fontId="8" fillId="6" borderId="13" applyNumberFormat="0" applyFont="0">
      <alignment horizontal="center" vertical="center" wrapText="1"/>
      <protection locked="0"/>
    </xf>
    <xf numFmtId="3" fontId="8" fillId="10" borderId="6" applyFont="0">
      <alignment horizontal="right" vertical="center"/>
      <protection locked="0"/>
    </xf>
    <xf numFmtId="169" fontId="8" fillId="3" borderId="6" applyFont="0">
      <alignment horizontal="center" vertical="center"/>
    </xf>
    <xf numFmtId="165" fontId="8" fillId="3" borderId="6" applyFont="0">
      <alignment horizontal="right" vertical="center"/>
    </xf>
    <xf numFmtId="10" fontId="8" fillId="3" borderId="6" applyFont="0">
      <alignment horizontal="right" vertical="center"/>
    </xf>
    <xf numFmtId="9" fontId="8" fillId="3" borderId="6" applyFont="0">
      <alignment horizontal="right" vertical="center"/>
    </xf>
    <xf numFmtId="170" fontId="8" fillId="3" borderId="6" applyFont="0">
      <alignment horizontal="center" vertical="center" wrapText="1"/>
    </xf>
    <xf numFmtId="164" fontId="8" fillId="11" borderId="6" applyFont="0">
      <alignment vertical="center"/>
    </xf>
    <xf numFmtId="1" fontId="8" fillId="11" borderId="6" applyFont="0">
      <alignment horizontal="right" vertical="center"/>
    </xf>
    <xf numFmtId="166" fontId="8" fillId="11" borderId="6" applyFont="0">
      <alignment vertical="center"/>
    </xf>
    <xf numFmtId="9" fontId="8" fillId="11" borderId="6" applyFont="0">
      <alignment horizontal="right" vertical="center"/>
    </xf>
    <xf numFmtId="167" fontId="8" fillId="11" borderId="6" applyFont="0">
      <alignment horizontal="right" vertical="center"/>
    </xf>
    <xf numFmtId="10" fontId="8" fillId="11" borderId="6" applyFont="0">
      <alignment horizontal="right" vertical="center"/>
    </xf>
    <xf numFmtId="0" fontId="8" fillId="11" borderId="6" applyFont="0">
      <alignment horizontal="center" vertical="center" wrapText="1"/>
    </xf>
    <xf numFmtId="49" fontId="8" fillId="11" borderId="6" applyFont="0">
      <alignment vertical="center"/>
    </xf>
    <xf numFmtId="166" fontId="8" fillId="12" borderId="6" applyFont="0">
      <alignment vertical="center"/>
    </xf>
    <xf numFmtId="9" fontId="8" fillId="12" borderId="6" applyFont="0">
      <alignment horizontal="right" vertical="center"/>
    </xf>
    <xf numFmtId="164" fontId="8" fillId="13" borderId="6">
      <alignment vertical="center"/>
    </xf>
    <xf numFmtId="166" fontId="8" fillId="14" borderId="6" applyFont="0">
      <alignment horizontal="right" vertical="center"/>
    </xf>
    <xf numFmtId="1" fontId="8" fillId="14" borderId="6" applyFont="0">
      <alignment horizontal="right" vertical="center"/>
    </xf>
    <xf numFmtId="166" fontId="8" fillId="14" borderId="6" applyFont="0">
      <alignment vertical="center"/>
    </xf>
    <xf numFmtId="165" fontId="8" fillId="14" borderId="6" applyFont="0">
      <alignment vertical="center"/>
    </xf>
    <xf numFmtId="10" fontId="8" fillId="14" borderId="6" applyFont="0">
      <alignment horizontal="right" vertical="center"/>
    </xf>
    <xf numFmtId="9" fontId="8" fillId="14" borderId="6" applyFont="0">
      <alignment horizontal="right" vertical="center"/>
    </xf>
    <xf numFmtId="167" fontId="8" fillId="14" borderId="6" applyFont="0">
      <alignment horizontal="right" vertical="center"/>
    </xf>
    <xf numFmtId="10" fontId="8" fillId="14" borderId="32" applyFont="0">
      <alignment horizontal="right" vertical="center"/>
    </xf>
    <xf numFmtId="10" fontId="8" fillId="14" borderId="32" applyFont="0">
      <alignment horizontal="right" vertical="center"/>
    </xf>
    <xf numFmtId="10" fontId="8" fillId="14" borderId="32" applyFont="0">
      <alignment horizontal="right" vertical="center"/>
    </xf>
    <xf numFmtId="0" fontId="8" fillId="14" borderId="6" applyFont="0">
      <alignment horizontal="center" vertical="center" wrapText="1"/>
    </xf>
    <xf numFmtId="49" fontId="8" fillId="14" borderId="6" applyFont="0">
      <alignment vertical="center"/>
    </xf>
    <xf numFmtId="169" fontId="8" fillId="3" borderId="6" applyFont="0">
      <alignment horizontal="right" vertical="center"/>
    </xf>
    <xf numFmtId="9" fontId="4" fillId="0" borderId="0" applyFont="0" applyFill="0" applyBorder="0" applyAlignment="0" applyProtection="0"/>
    <xf numFmtId="171" fontId="8" fillId="3" borderId="6" applyFont="0">
      <alignment horizontal="right" vertical="center"/>
    </xf>
    <xf numFmtId="0" fontId="15" fillId="30" borderId="48" applyNumberFormat="0" applyBorder="0" applyProtection="0"/>
    <xf numFmtId="0" fontId="15" fillId="30" borderId="48" applyNumberFormat="0" applyBorder="0" applyProtection="0"/>
    <xf numFmtId="0" fontId="15" fillId="30" borderId="48" applyNumberFormat="0" applyBorder="0" applyProtection="0"/>
    <xf numFmtId="0" fontId="15" fillId="30" borderId="6" applyNumberFormat="0" applyProtection="0"/>
    <xf numFmtId="0" fontId="15" fillId="30" borderId="6" applyNumberFormat="0" applyProtection="0"/>
    <xf numFmtId="0" fontId="15" fillId="30" borderId="6" applyNumberFormat="0" applyProtection="0"/>
    <xf numFmtId="0" fontId="15" fillId="30" borderId="6" applyNumberFormat="0" applyProtection="0"/>
    <xf numFmtId="0" fontId="15" fillId="30" borderId="6" applyNumberFormat="0" applyProtection="0"/>
    <xf numFmtId="0" fontId="15" fillId="30" borderId="6" applyNumberFormat="0" applyProtection="0"/>
    <xf numFmtId="37" fontId="16" fillId="0" borderId="6">
      <alignment horizontal="center" vertical="center"/>
      <protection locked="0"/>
    </xf>
    <xf numFmtId="37" fontId="16" fillId="0" borderId="6">
      <alignment horizontal="center" vertical="center"/>
      <protection locked="0"/>
    </xf>
    <xf numFmtId="0" fontId="8" fillId="0" borderId="0"/>
    <xf numFmtId="0" fontId="8" fillId="0" borderId="0"/>
    <xf numFmtId="0" fontId="1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171" fontId="18" fillId="0" borderId="6" applyNumberFormat="0" applyFont="0" applyBorder="0" applyAlignment="0" applyProtection="0">
      <alignment horizontal="center"/>
    </xf>
    <xf numFmtId="171" fontId="18" fillId="0" borderId="6" applyNumberFormat="0" applyFont="0" applyBorder="0" applyAlignment="0" applyProtection="0">
      <alignment horizontal="center"/>
    </xf>
    <xf numFmtId="171" fontId="18" fillId="0" borderId="6" applyNumberFormat="0" applyFont="0" applyBorder="0" applyAlignment="0" applyProtection="0">
      <alignment horizontal="center"/>
    </xf>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4" borderId="0" applyNumberFormat="0" applyBorder="0" applyAlignment="0" applyProtection="0"/>
    <xf numFmtId="0" fontId="19" fillId="37" borderId="0" applyNumberFormat="0" applyBorder="0" applyAlignment="0" applyProtection="0"/>
    <xf numFmtId="0" fontId="19" fillId="40" borderId="0" applyNumberFormat="0" applyBorder="0" applyAlignment="0" applyProtection="0"/>
    <xf numFmtId="0" fontId="20" fillId="41"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2" fillId="20" borderId="43" applyNumberFormat="0" applyAlignment="0" applyProtection="0"/>
    <xf numFmtId="0" fontId="23" fillId="20" borderId="42"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alignment vertical="center"/>
    </xf>
    <xf numFmtId="4" fontId="8" fillId="0" borderId="0" applyFont="0" applyFill="0" applyBorder="0" applyAlignment="0" applyProtection="0">
      <alignment vertical="center"/>
    </xf>
    <xf numFmtId="172" fontId="24" fillId="0" borderId="0" applyFont="0" applyFill="0" applyBorder="0" applyAlignment="0" applyProtection="0"/>
    <xf numFmtId="0" fontId="25" fillId="19" borderId="42" applyNumberFormat="0" applyAlignment="0" applyProtection="0"/>
    <xf numFmtId="0" fontId="26" fillId="0" borderId="47" applyNumberFormat="0" applyFill="0" applyAlignment="0" applyProtection="0"/>
    <xf numFmtId="0" fontId="27" fillId="0" borderId="0" applyNumberFormat="0" applyFill="0" applyBorder="0" applyAlignment="0" applyProtection="0"/>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28" fillId="16" borderId="0" applyNumberFormat="0" applyBorder="0" applyAlignment="0" applyProtection="0"/>
    <xf numFmtId="172" fontId="24" fillId="0" borderId="0" applyFont="0" applyFill="0" applyBorder="0" applyAlignment="0" applyProtection="0"/>
    <xf numFmtId="172" fontId="24" fillId="0" borderId="0" applyFont="0" applyFill="0" applyBorder="0" applyAlignment="0" applyProtection="0"/>
    <xf numFmtId="174" fontId="24" fillId="0" borderId="0" applyFont="0" applyFill="0" applyBorder="0" applyAlignment="0" applyProtection="0"/>
    <xf numFmtId="0" fontId="15" fillId="30" borderId="49" applyNumberFormat="0" applyFont="0" applyFill="0" applyAlignment="0" applyProtection="0"/>
    <xf numFmtId="175" fontId="29" fillId="0" borderId="0"/>
    <xf numFmtId="176" fontId="8" fillId="0" borderId="0" applyFont="0" applyFill="0" applyBorder="0" applyAlignment="0" applyProtection="0">
      <alignment vertical="center"/>
    </xf>
    <xf numFmtId="177" fontId="8" fillId="0" borderId="0" applyFont="0" applyFill="0" applyBorder="0" applyAlignment="0" applyProtection="0">
      <alignment vertical="center"/>
    </xf>
    <xf numFmtId="0" fontId="30" fillId="18"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8" fillId="0" borderId="0"/>
    <xf numFmtId="0" fontId="29" fillId="0" borderId="0"/>
    <xf numFmtId="0" fontId="8" fillId="46" borderId="50" applyNumberFormat="0" applyFont="0" applyAlignment="0" applyProtection="0"/>
    <xf numFmtId="0" fontId="8" fillId="46" borderId="50" applyNumberFormat="0" applyFont="0" applyAlignment="0" applyProtection="0"/>
    <xf numFmtId="0" fontId="32" fillId="22" borderId="46" applyNumberFormat="0" applyFont="0" applyAlignment="0" applyProtection="0"/>
    <xf numFmtId="0" fontId="8" fillId="46" borderId="50" applyNumberFormat="0" applyFont="0" applyAlignment="0" applyProtection="0"/>
    <xf numFmtId="0" fontId="8" fillId="46" borderId="5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8" fontId="8" fillId="0" borderId="0" applyFont="0" applyFill="0" applyBorder="0" applyAlignment="0" applyProtection="0"/>
    <xf numFmtId="4" fontId="33" fillId="47" borderId="51" applyNumberFormat="0" applyProtection="0">
      <alignment vertical="center"/>
    </xf>
    <xf numFmtId="4" fontId="34" fillId="47" borderId="51" applyNumberFormat="0" applyProtection="0">
      <alignment vertical="center"/>
    </xf>
    <xf numFmtId="4" fontId="35" fillId="47" borderId="51" applyNumberFormat="0" applyProtection="0">
      <alignment horizontal="left" vertical="center" indent="1"/>
    </xf>
    <xf numFmtId="0" fontId="36" fillId="47" borderId="51" applyNumberFormat="0" applyProtection="0">
      <alignment horizontal="left" vertical="top" indent="1"/>
    </xf>
    <xf numFmtId="4" fontId="35" fillId="48" borderId="0" applyNumberFormat="0" applyProtection="0">
      <alignment horizontal="left" vertical="center" indent="1"/>
    </xf>
    <xf numFmtId="4" fontId="35" fillId="49" borderId="51" applyNumberFormat="0" applyProtection="0">
      <alignment horizontal="right" vertical="center"/>
    </xf>
    <xf numFmtId="4" fontId="35" fillId="50" borderId="51" applyNumberFormat="0" applyProtection="0">
      <alignment horizontal="right" vertical="center"/>
    </xf>
    <xf numFmtId="4" fontId="35" fillId="51" borderId="51" applyNumberFormat="0" applyProtection="0">
      <alignment horizontal="right" vertical="center"/>
    </xf>
    <xf numFmtId="4" fontId="35" fillId="52" borderId="51" applyNumberFormat="0" applyProtection="0">
      <alignment horizontal="right" vertical="center"/>
    </xf>
    <xf numFmtId="4" fontId="35" fillId="53" borderId="51" applyNumberFormat="0" applyProtection="0">
      <alignment horizontal="right" vertical="center"/>
    </xf>
    <xf numFmtId="4" fontId="35" fillId="54" borderId="51" applyNumberFormat="0" applyProtection="0">
      <alignment horizontal="right" vertical="center"/>
    </xf>
    <xf numFmtId="4" fontId="35" fillId="55" borderId="51" applyNumberFormat="0" applyProtection="0">
      <alignment horizontal="right" vertical="center"/>
    </xf>
    <xf numFmtId="4" fontId="35" fillId="56" borderId="51" applyNumberFormat="0" applyProtection="0">
      <alignment horizontal="right" vertical="center"/>
    </xf>
    <xf numFmtId="4" fontId="35" fillId="57" borderId="51" applyNumberFormat="0" applyProtection="0">
      <alignment horizontal="right" vertical="center"/>
    </xf>
    <xf numFmtId="4" fontId="33" fillId="58" borderId="52" applyNumberFormat="0" applyProtection="0">
      <alignment horizontal="left" vertical="center" indent="1"/>
    </xf>
    <xf numFmtId="4" fontId="33" fillId="59" borderId="0" applyNumberFormat="0" applyProtection="0">
      <alignment horizontal="left" vertical="center" indent="1"/>
    </xf>
    <xf numFmtId="4" fontId="33" fillId="48" borderId="0" applyNumberFormat="0" applyProtection="0">
      <alignment horizontal="left" vertical="center" indent="1"/>
    </xf>
    <xf numFmtId="4" fontId="35" fillId="59" borderId="51" applyNumberFormat="0" applyProtection="0">
      <alignment horizontal="right" vertical="center"/>
    </xf>
    <xf numFmtId="4" fontId="29" fillId="59" borderId="0" applyNumberFormat="0" applyProtection="0">
      <alignment horizontal="left" vertical="center" indent="1"/>
    </xf>
    <xf numFmtId="4" fontId="29" fillId="59" borderId="0" applyNumberFormat="0" applyProtection="0">
      <alignment horizontal="left" vertical="center" indent="1"/>
    </xf>
    <xf numFmtId="4" fontId="29" fillId="59" borderId="0" applyNumberFormat="0" applyProtection="0">
      <alignment horizontal="left" vertical="center" indent="1"/>
    </xf>
    <xf numFmtId="4" fontId="29" fillId="48" borderId="0" applyNumberFormat="0" applyProtection="0">
      <alignment horizontal="left" vertical="center" indent="1"/>
    </xf>
    <xf numFmtId="4" fontId="29" fillId="48" borderId="0" applyNumberFormat="0" applyProtection="0">
      <alignment horizontal="left" vertical="center" indent="1"/>
    </xf>
    <xf numFmtId="4" fontId="29" fillId="48" borderId="0" applyNumberFormat="0" applyProtection="0">
      <alignment horizontal="left" vertical="center" indent="1"/>
    </xf>
    <xf numFmtId="0" fontId="8" fillId="48" borderId="51" applyNumberFormat="0" applyProtection="0">
      <alignment horizontal="left" vertical="center" indent="1"/>
    </xf>
    <xf numFmtId="0" fontId="8" fillId="48" borderId="51" applyNumberFormat="0" applyProtection="0">
      <alignment horizontal="left" vertical="top" indent="1"/>
    </xf>
    <xf numFmtId="0" fontId="8" fillId="60" borderId="51" applyNumberFormat="0" applyProtection="0">
      <alignment horizontal="left" vertical="center" indent="1"/>
    </xf>
    <xf numFmtId="0" fontId="8" fillId="60" borderId="51" applyNumberFormat="0" applyProtection="0">
      <alignment horizontal="left" vertical="top" indent="1"/>
    </xf>
    <xf numFmtId="0" fontId="8" fillId="59" borderId="51" applyNumberFormat="0" applyProtection="0">
      <alignment horizontal="left" vertical="center" indent="1"/>
    </xf>
    <xf numFmtId="0" fontId="8" fillId="59" borderId="51" applyNumberFormat="0" applyProtection="0">
      <alignment horizontal="left" vertical="top" indent="1"/>
    </xf>
    <xf numFmtId="0" fontId="8" fillId="61" borderId="51" applyNumberFormat="0" applyProtection="0">
      <alignment horizontal="left" vertical="center" indent="1"/>
    </xf>
    <xf numFmtId="0" fontId="8" fillId="61" borderId="51" applyNumberFormat="0" applyProtection="0">
      <alignment horizontal="left" vertical="top" indent="1"/>
    </xf>
    <xf numFmtId="4" fontId="35" fillId="61" borderId="51" applyNumberFormat="0" applyProtection="0">
      <alignment vertical="center"/>
    </xf>
    <xf numFmtId="4" fontId="37" fillId="61" borderId="51" applyNumberFormat="0" applyProtection="0">
      <alignment vertical="center"/>
    </xf>
    <xf numFmtId="4" fontId="33" fillId="59" borderId="53" applyNumberFormat="0" applyProtection="0">
      <alignment horizontal="left" vertical="center" indent="1"/>
    </xf>
    <xf numFmtId="0" fontId="29" fillId="62" borderId="51" applyNumberFormat="0" applyProtection="0">
      <alignment horizontal="left" vertical="top" indent="1"/>
    </xf>
    <xf numFmtId="4" fontId="35" fillId="61" borderId="51" applyNumberFormat="0" applyProtection="0">
      <alignment horizontal="right" vertical="center"/>
    </xf>
    <xf numFmtId="4" fontId="37" fillId="61" borderId="51" applyNumberFormat="0" applyProtection="0">
      <alignment horizontal="right" vertical="center"/>
    </xf>
    <xf numFmtId="4" fontId="33" fillId="59" borderId="51" applyNumberFormat="0" applyProtection="0">
      <alignment horizontal="left" vertical="center" indent="1"/>
    </xf>
    <xf numFmtId="0" fontId="29" fillId="60" borderId="51" applyNumberFormat="0" applyProtection="0">
      <alignment horizontal="left" vertical="top" indent="1"/>
    </xf>
    <xf numFmtId="4" fontId="38" fillId="60" borderId="53" applyNumberFormat="0" applyProtection="0">
      <alignment horizontal="left" vertical="center" indent="1"/>
    </xf>
    <xf numFmtId="4" fontId="39" fillId="61" borderId="51" applyNumberFormat="0" applyProtection="0">
      <alignment horizontal="right" vertical="center"/>
    </xf>
    <xf numFmtId="0" fontId="40" fillId="17" borderId="0" applyNumberFormat="0" applyBorder="0" applyAlignment="0" applyProtection="0"/>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165" fontId="8" fillId="3" borderId="6" applyFont="0">
      <alignment horizontal="right" vertical="center"/>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0" fontId="41" fillId="0" borderId="0"/>
    <xf numFmtId="0" fontId="24" fillId="0" borderId="0"/>
    <xf numFmtId="0" fontId="42" fillId="0" borderId="0"/>
    <xf numFmtId="0" fontId="24" fillId="0" borderId="0"/>
    <xf numFmtId="0" fontId="8" fillId="0" borderId="0"/>
    <xf numFmtId="0" fontId="15" fillId="30" borderId="48" applyNumberFormat="0" applyFill="0" applyBorder="0" applyProtection="0"/>
    <xf numFmtId="0" fontId="15" fillId="30" borderId="48" applyNumberFormat="0" applyFill="0" applyBorder="0" applyProtection="0"/>
    <xf numFmtId="0" fontId="15" fillId="30" borderId="48" applyNumberFormat="0" applyFill="0" applyBorder="0" applyProtection="0"/>
    <xf numFmtId="49" fontId="8" fillId="0" borderId="0" applyFont="0" applyFill="0" applyBorder="0" applyAlignment="0" applyProtection="0">
      <alignment vertical="center"/>
    </xf>
    <xf numFmtId="0" fontId="43" fillId="0" borderId="54" applyNumberFormat="0" applyFill="0" applyAlignment="0" applyProtection="0"/>
    <xf numFmtId="0" fontId="44" fillId="0" borderId="55" applyNumberFormat="0" applyFill="0" applyAlignment="0" applyProtection="0"/>
    <xf numFmtId="0" fontId="45" fillId="0" borderId="41" applyNumberFormat="0" applyFill="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46" fillId="0" borderId="44"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21" borderId="45" applyNumberFormat="0" applyAlignment="0" applyProtection="0"/>
    <xf numFmtId="0" fontId="1" fillId="0" borderId="0"/>
    <xf numFmtId="0" fontId="1" fillId="0" borderId="0"/>
    <xf numFmtId="43" fontId="4" fillId="0" borderId="0" applyFont="0" applyFill="0" applyBorder="0" applyAlignment="0" applyProtection="0"/>
  </cellStyleXfs>
  <cellXfs count="243">
    <xf numFmtId="0" fontId="0" fillId="3" borderId="0" xfId="0">
      <alignment vertical="center"/>
    </xf>
    <xf numFmtId="0" fontId="0" fillId="3" borderId="0" xfId="0" applyFill="1" applyBorder="1">
      <alignment vertical="center"/>
    </xf>
    <xf numFmtId="0" fontId="4" fillId="3" borderId="0" xfId="0" applyFont="1" applyFill="1" applyBorder="1" applyProtection="1">
      <alignment vertical="center"/>
    </xf>
    <xf numFmtId="0" fontId="5" fillId="3" borderId="7" xfId="0" applyFont="1" applyFill="1" applyBorder="1" applyAlignment="1" applyProtection="1">
      <alignment vertical="center"/>
    </xf>
    <xf numFmtId="0" fontId="0" fillId="3" borderId="0" xfId="0" applyBorder="1">
      <alignment vertical="center"/>
    </xf>
    <xf numFmtId="0" fontId="5" fillId="3" borderId="4" xfId="0" applyFont="1" applyFill="1" applyBorder="1" applyAlignment="1" applyProtection="1">
      <alignment vertical="center"/>
    </xf>
    <xf numFmtId="0" fontId="4" fillId="3" borderId="1" xfId="0" applyFont="1" applyFill="1" applyBorder="1" applyProtection="1">
      <alignment vertical="center"/>
    </xf>
    <xf numFmtId="0" fontId="0" fillId="3" borderId="0" xfId="0" applyFill="1">
      <alignment vertical="center"/>
    </xf>
    <xf numFmtId="0" fontId="4" fillId="3" borderId="4" xfId="0" applyFont="1" applyFill="1" applyBorder="1" applyProtection="1">
      <alignment vertical="center"/>
    </xf>
    <xf numFmtId="0" fontId="9" fillId="3" borderId="28" xfId="0" applyFont="1" applyFill="1" applyBorder="1" applyAlignment="1" applyProtection="1">
      <alignment horizontal="left" vertical="center" wrapText="1"/>
    </xf>
    <xf numFmtId="0" fontId="9" fillId="3" borderId="28" xfId="0" applyFont="1" applyFill="1" applyBorder="1" applyAlignment="1" applyProtection="1">
      <alignment horizontal="left" vertical="center" wrapText="1" indent="1"/>
    </xf>
    <xf numFmtId="0" fontId="4" fillId="3" borderId="0" xfId="0" applyFont="1" applyFill="1" applyBorder="1" applyAlignment="1" applyProtection="1">
      <alignment horizontal="left" vertical="center"/>
    </xf>
    <xf numFmtId="0" fontId="3" fillId="3" borderId="8" xfId="1" applyFont="1" applyFill="1" applyBorder="1" applyAlignment="1"/>
    <xf numFmtId="0" fontId="3" fillId="3" borderId="4" xfId="1" applyFont="1" applyFill="1" applyBorder="1" applyAlignment="1"/>
    <xf numFmtId="0" fontId="3" fillId="3" borderId="32" xfId="1" applyFont="1" applyFill="1" applyBorder="1" applyAlignment="1"/>
    <xf numFmtId="0" fontId="4" fillId="3" borderId="3" xfId="0" applyFont="1" applyFill="1" applyBorder="1">
      <alignment vertical="center"/>
    </xf>
    <xf numFmtId="0" fontId="7" fillId="3" borderId="1" xfId="0" applyFont="1" applyFill="1" applyBorder="1" applyAlignment="1" applyProtection="1"/>
    <xf numFmtId="0" fontId="4" fillId="3" borderId="0" xfId="0" applyFont="1" applyFill="1" applyBorder="1" applyAlignment="1" applyProtection="1">
      <alignment vertical="center"/>
    </xf>
    <xf numFmtId="0" fontId="4" fillId="3" borderId="34" xfId="0" applyFont="1" applyFill="1" applyBorder="1" applyAlignment="1" applyProtection="1">
      <alignment vertical="center"/>
    </xf>
    <xf numFmtId="0" fontId="4" fillId="3" borderId="0" xfId="0" applyFont="1" applyFill="1" applyBorder="1">
      <alignment vertical="center"/>
    </xf>
    <xf numFmtId="0" fontId="4" fillId="3" borderId="1" xfId="0" applyFont="1" applyFill="1" applyBorder="1" applyAlignment="1" applyProtection="1">
      <alignment vertical="center"/>
    </xf>
    <xf numFmtId="1" fontId="4" fillId="11" borderId="9" xfId="40" applyFont="1" applyBorder="1" applyAlignment="1">
      <alignment horizontal="center" vertical="center"/>
    </xf>
    <xf numFmtId="1" fontId="0" fillId="11" borderId="9" xfId="40" applyFont="1" applyBorder="1" applyAlignment="1">
      <alignment horizontal="center" vertical="center"/>
    </xf>
    <xf numFmtId="1" fontId="4" fillId="14" borderId="10" xfId="51" applyFont="1" applyBorder="1" applyAlignment="1">
      <alignment horizontal="center" vertical="center"/>
    </xf>
    <xf numFmtId="0" fontId="12" fillId="3" borderId="0" xfId="0" applyFont="1" applyFill="1" applyBorder="1" applyAlignment="1" applyProtection="1">
      <alignment vertical="center"/>
    </xf>
    <xf numFmtId="0" fontId="13" fillId="3" borderId="34" xfId="0" applyFont="1" applyFill="1" applyBorder="1" applyAlignment="1" applyProtection="1">
      <alignment horizontal="center" vertical="center"/>
    </xf>
    <xf numFmtId="0" fontId="4" fillId="3" borderId="0" xfId="0" applyFont="1" applyBorder="1">
      <alignment vertical="center"/>
    </xf>
    <xf numFmtId="0" fontId="4" fillId="3" borderId="30" xfId="0" applyFont="1" applyFill="1" applyBorder="1" applyAlignment="1" applyProtection="1">
      <alignment vertical="center"/>
    </xf>
    <xf numFmtId="0" fontId="4" fillId="3" borderId="35" xfId="0" applyFont="1" applyFill="1" applyBorder="1" applyAlignment="1" applyProtection="1">
      <alignment vertical="center"/>
    </xf>
    <xf numFmtId="0" fontId="7" fillId="3" borderId="2"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3" fillId="3" borderId="3" xfId="0" applyFont="1" applyFill="1" applyBorder="1" applyAlignment="1">
      <alignment vertical="center"/>
    </xf>
    <xf numFmtId="3" fontId="4" fillId="3" borderId="3" xfId="3" applyFont="1" applyFill="1" applyBorder="1" applyAlignment="1">
      <alignment horizontal="right" vertical="center"/>
    </xf>
    <xf numFmtId="0" fontId="4" fillId="3" borderId="3" xfId="0" applyFont="1" applyFill="1" applyBorder="1" applyAlignment="1">
      <alignment vertical="center"/>
    </xf>
    <xf numFmtId="0" fontId="4" fillId="3" borderId="36" xfId="0" applyFont="1" applyFill="1" applyBorder="1" applyAlignment="1">
      <alignment vertical="center"/>
    </xf>
    <xf numFmtId="0" fontId="4" fillId="3" borderId="27" xfId="0" applyFont="1" applyFill="1" applyBorder="1" applyAlignment="1" applyProtection="1">
      <alignment horizontal="left" vertical="center"/>
    </xf>
    <xf numFmtId="0" fontId="4" fillId="3" borderId="27" xfId="0" applyFont="1" applyFill="1" applyBorder="1" applyAlignment="1" applyProtection="1">
      <alignment vertical="center"/>
    </xf>
    <xf numFmtId="0" fontId="4" fillId="3" borderId="11" xfId="0" applyFont="1" applyFill="1" applyBorder="1" applyAlignment="1" applyProtection="1">
      <alignment vertical="center"/>
    </xf>
    <xf numFmtId="0" fontId="4" fillId="14" borderId="14" xfId="60" applyFont="1" applyBorder="1">
      <alignment horizontal="center" vertical="center" wrapText="1"/>
    </xf>
    <xf numFmtId="0" fontId="4" fillId="3" borderId="34" xfId="0" applyFont="1" applyFill="1" applyBorder="1" applyProtection="1">
      <alignment vertical="center"/>
    </xf>
    <xf numFmtId="0" fontId="4" fillId="3" borderId="29" xfId="0" applyFont="1" applyFill="1" applyBorder="1" applyAlignment="1" applyProtection="1">
      <alignment horizontal="left" vertical="center"/>
    </xf>
    <xf numFmtId="0" fontId="4" fillId="3" borderId="29" xfId="0" applyFont="1" applyFill="1" applyBorder="1" applyAlignment="1" applyProtection="1">
      <alignment vertical="center"/>
    </xf>
    <xf numFmtId="0" fontId="4" fillId="3" borderId="18" xfId="0" applyFont="1" applyFill="1" applyBorder="1" applyAlignment="1" applyProtection="1">
      <alignment vertical="center"/>
    </xf>
    <xf numFmtId="0" fontId="4" fillId="14" borderId="20" xfId="60" applyFont="1" applyBorder="1">
      <alignment horizontal="center" vertical="center" wrapText="1"/>
    </xf>
    <xf numFmtId="0" fontId="7" fillId="3" borderId="0" xfId="0" applyFont="1" applyFill="1" applyBorder="1" applyProtection="1">
      <alignment vertical="center"/>
    </xf>
    <xf numFmtId="0" fontId="7" fillId="3" borderId="2" xfId="0" applyFont="1" applyFill="1" applyBorder="1" applyAlignment="1" applyProtection="1"/>
    <xf numFmtId="0" fontId="7" fillId="3" borderId="3" xfId="0" applyFont="1" applyFill="1" applyBorder="1" applyAlignment="1" applyProtection="1"/>
    <xf numFmtId="0" fontId="4" fillId="3" borderId="3" xfId="0" applyFont="1" applyFill="1" applyBorder="1" applyAlignment="1" applyProtection="1"/>
    <xf numFmtId="0" fontId="4" fillId="3" borderId="36" xfId="0" applyFont="1" applyFill="1" applyBorder="1" applyAlignment="1" applyProtection="1"/>
    <xf numFmtId="0" fontId="7" fillId="3" borderId="1"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3" fillId="3" borderId="0" xfId="0" applyFont="1" applyFill="1" applyBorder="1" applyAlignment="1">
      <alignment vertical="center"/>
    </xf>
    <xf numFmtId="3" fontId="4" fillId="3" borderId="0" xfId="3" applyFont="1" applyFill="1" applyBorder="1" applyAlignment="1">
      <alignment horizontal="right" vertical="center"/>
    </xf>
    <xf numFmtId="0" fontId="4" fillId="3" borderId="0" xfId="0" applyFont="1" applyFill="1" applyBorder="1" applyAlignment="1">
      <alignment vertical="center"/>
    </xf>
    <xf numFmtId="0" fontId="4" fillId="3" borderId="34" xfId="0" applyFont="1" applyFill="1" applyBorder="1" applyAlignment="1">
      <alignment vertical="center"/>
    </xf>
    <xf numFmtId="0" fontId="7" fillId="3" borderId="4" xfId="0" applyFont="1" applyFill="1" applyBorder="1" applyProtection="1">
      <alignment vertical="center"/>
    </xf>
    <xf numFmtId="0" fontId="5" fillId="3" borderId="10" xfId="4" applyFont="1" applyFill="1" applyBorder="1" applyAlignment="1">
      <alignment horizontal="center" vertical="center" wrapText="1"/>
    </xf>
    <xf numFmtId="0" fontId="5" fillId="3" borderId="27" xfId="0" applyFont="1" applyFill="1" applyBorder="1" applyAlignment="1" applyProtection="1">
      <alignment vertical="center"/>
    </xf>
    <xf numFmtId="0" fontId="4" fillId="4" borderId="14" xfId="5" applyFont="1" applyBorder="1" applyAlignment="1" applyProtection="1">
      <alignment horizontal="center" vertical="center"/>
    </xf>
    <xf numFmtId="0" fontId="4" fillId="3" borderId="28" xfId="0" applyFont="1" applyFill="1" applyBorder="1" applyAlignment="1" applyProtection="1">
      <alignment horizontal="left" vertical="center" indent="1"/>
    </xf>
    <xf numFmtId="0" fontId="4" fillId="3" borderId="28" xfId="0" applyFont="1" applyFill="1" applyBorder="1" applyAlignment="1" applyProtection="1">
      <alignment vertical="center"/>
    </xf>
    <xf numFmtId="0" fontId="4" fillId="4" borderId="16" xfId="5" applyFont="1" applyBorder="1" applyAlignment="1" applyProtection="1">
      <alignment horizontal="center" vertical="center"/>
    </xf>
    <xf numFmtId="0" fontId="4" fillId="3" borderId="28" xfId="0" applyFont="1" applyFill="1" applyBorder="1" applyAlignment="1" applyProtection="1">
      <alignment horizontal="left" vertical="center" indent="2"/>
    </xf>
    <xf numFmtId="2" fontId="4" fillId="14" borderId="16" xfId="52" applyNumberFormat="1" applyFont="1" applyBorder="1" applyAlignment="1">
      <alignment vertical="center"/>
    </xf>
    <xf numFmtId="0" fontId="4" fillId="4" borderId="16" xfId="5" applyFont="1" applyBorder="1">
      <alignment horizontal="center" vertical="center"/>
    </xf>
    <xf numFmtId="0" fontId="5" fillId="3" borderId="28" xfId="0" applyFont="1" applyFill="1" applyBorder="1" applyAlignment="1" applyProtection="1">
      <alignment vertical="center"/>
    </xf>
    <xf numFmtId="0" fontId="9" fillId="3" borderId="28" xfId="0" applyFont="1" applyFill="1" applyBorder="1" applyAlignment="1" applyProtection="1">
      <alignment horizontal="left" vertical="center" indent="1"/>
    </xf>
    <xf numFmtId="0" fontId="4" fillId="3" borderId="29" xfId="0" applyFont="1" applyFill="1" applyBorder="1" applyAlignment="1" applyProtection="1">
      <alignment horizontal="left" vertical="center" indent="1"/>
    </xf>
    <xf numFmtId="2" fontId="4" fillId="14" borderId="20" xfId="52" applyNumberFormat="1" applyFont="1" applyBorder="1" applyAlignment="1">
      <alignment vertical="center"/>
    </xf>
    <xf numFmtId="0" fontId="4" fillId="3" borderId="4" xfId="0" applyFont="1" applyFill="1" applyBorder="1" applyAlignment="1" applyProtection="1">
      <alignment vertical="center"/>
    </xf>
    <xf numFmtId="0" fontId="4" fillId="14" borderId="10" xfId="60" applyFont="1" applyBorder="1">
      <alignment horizontal="center" vertical="center" wrapText="1"/>
    </xf>
    <xf numFmtId="2" fontId="4" fillId="14" borderId="14" xfId="52" applyNumberFormat="1" applyFont="1" applyBorder="1">
      <alignment vertical="center"/>
    </xf>
    <xf numFmtId="2" fontId="4" fillId="14" borderId="16" xfId="52" applyNumberFormat="1" applyFont="1" applyBorder="1">
      <alignment vertical="center"/>
    </xf>
    <xf numFmtId="2" fontId="4" fillId="14" borderId="20" xfId="52" applyNumberFormat="1" applyFont="1" applyBorder="1">
      <alignment vertical="center"/>
    </xf>
    <xf numFmtId="0" fontId="5" fillId="3" borderId="9" xfId="4" applyFont="1" applyFill="1" applyBorder="1" applyAlignment="1">
      <alignment horizontal="center" vertical="center" wrapText="1"/>
    </xf>
    <xf numFmtId="49" fontId="4" fillId="14" borderId="27" xfId="61" applyFont="1" applyBorder="1">
      <alignment vertical="center"/>
    </xf>
    <xf numFmtId="0" fontId="4" fillId="4" borderId="14" xfId="5" applyFont="1" applyBorder="1">
      <alignment horizontal="center" vertical="center"/>
    </xf>
    <xf numFmtId="0" fontId="4" fillId="4" borderId="27" xfId="5" applyFont="1" applyBorder="1">
      <alignment horizontal="center" vertical="center"/>
    </xf>
    <xf numFmtId="2" fontId="4" fillId="14" borderId="12" xfId="52" applyNumberFormat="1" applyFont="1" applyBorder="1">
      <alignment vertical="center"/>
    </xf>
    <xf numFmtId="49" fontId="4" fillId="14" borderId="28" xfId="61" applyFont="1" applyBorder="1">
      <alignment vertical="center"/>
    </xf>
    <xf numFmtId="0" fontId="4" fillId="4" borderId="28" xfId="5" applyFont="1" applyBorder="1">
      <alignment horizontal="center" vertical="center"/>
    </xf>
    <xf numFmtId="2" fontId="4" fillId="14" borderId="13" xfId="52" applyNumberFormat="1" applyFont="1" applyBorder="1">
      <alignment vertical="center"/>
    </xf>
    <xf numFmtId="0" fontId="4" fillId="3" borderId="29" xfId="0" applyFont="1" applyFill="1" applyBorder="1" applyAlignment="1">
      <alignment vertical="center"/>
    </xf>
    <xf numFmtId="2" fontId="4" fillId="14" borderId="19" xfId="52" applyNumberFormat="1" applyFont="1" applyBorder="1">
      <alignment vertical="center"/>
    </xf>
    <xf numFmtId="0" fontId="9" fillId="3" borderId="27" xfId="0" applyFont="1" applyFill="1" applyBorder="1" applyAlignment="1" applyProtection="1">
      <alignment vertical="center"/>
    </xf>
    <xf numFmtId="0" fontId="9" fillId="3" borderId="28" xfId="0" applyFont="1" applyFill="1" applyBorder="1" applyAlignment="1" applyProtection="1">
      <alignment vertical="center"/>
    </xf>
    <xf numFmtId="0" fontId="9" fillId="3" borderId="29" xfId="0" applyFont="1" applyFill="1" applyBorder="1" applyAlignment="1" applyProtection="1">
      <alignment horizontal="left" vertical="center"/>
    </xf>
    <xf numFmtId="0" fontId="9" fillId="3" borderId="4" xfId="0" applyFont="1" applyFill="1" applyBorder="1" applyAlignment="1" applyProtection="1">
      <alignment horizontal="left" vertical="center" wrapText="1"/>
    </xf>
    <xf numFmtId="2" fontId="4" fillId="14" borderId="10" xfId="52" applyNumberFormat="1" applyFont="1" applyBorder="1">
      <alignment vertical="center"/>
    </xf>
    <xf numFmtId="0" fontId="4" fillId="3" borderId="9" xfId="4" applyFont="1" applyBorder="1">
      <alignment horizontal="center" wrapText="1"/>
    </xf>
    <xf numFmtId="0" fontId="4" fillId="3" borderId="10" xfId="4" applyFont="1" applyBorder="1">
      <alignment horizontal="center" wrapText="1"/>
    </xf>
    <xf numFmtId="2" fontId="4" fillId="14" borderId="9" xfId="52" applyNumberFormat="1" applyFont="1" applyBorder="1">
      <alignment vertical="center"/>
    </xf>
    <xf numFmtId="0" fontId="4" fillId="3" borderId="33" xfId="0" applyFont="1" applyFill="1" applyBorder="1" applyAlignment="1" applyProtection="1">
      <alignment vertical="center"/>
    </xf>
    <xf numFmtId="0" fontId="4" fillId="3" borderId="3" xfId="0" applyFont="1" applyFill="1" applyBorder="1" applyAlignment="1" applyProtection="1">
      <alignment horizontal="left" vertical="center"/>
    </xf>
    <xf numFmtId="0" fontId="4" fillId="3" borderId="3" xfId="0" applyFont="1" applyFill="1" applyBorder="1" applyAlignment="1" applyProtection="1">
      <alignment vertical="center"/>
    </xf>
    <xf numFmtId="166" fontId="4" fillId="11" borderId="26" xfId="41" applyFont="1" applyBorder="1">
      <alignment vertical="center"/>
    </xf>
    <xf numFmtId="166" fontId="4" fillId="11" borderId="20" xfId="41" applyFont="1" applyBorder="1">
      <alignment vertical="center"/>
    </xf>
    <xf numFmtId="0" fontId="4" fillId="3" borderId="9"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5" fillId="3" borderId="3" xfId="0" applyFont="1" applyFill="1" applyBorder="1" applyAlignment="1" applyProtection="1">
      <alignment vertical="center"/>
    </xf>
    <xf numFmtId="0" fontId="4" fillId="3" borderId="12"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0" fillId="3" borderId="27"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5" fillId="3" borderId="0" xfId="0" applyFont="1" applyFill="1" applyBorder="1" applyAlignment="1" applyProtection="1">
      <alignment vertical="center"/>
    </xf>
    <xf numFmtId="0" fontId="4" fillId="3" borderId="27"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28" xfId="0" applyFont="1" applyFill="1" applyBorder="1" applyAlignment="1" applyProtection="1">
      <alignment horizontal="left" vertical="center"/>
    </xf>
    <xf numFmtId="0" fontId="4" fillId="3" borderId="2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5" fillId="3" borderId="21" xfId="0" applyFont="1" applyFill="1" applyBorder="1" applyAlignment="1" applyProtection="1">
      <alignment vertical="center"/>
    </xf>
    <xf numFmtId="0" fontId="4" fillId="3" borderId="37" xfId="0" applyFont="1" applyFill="1" applyBorder="1" applyAlignment="1" applyProtection="1">
      <alignment horizontal="left" vertical="center"/>
    </xf>
    <xf numFmtId="0" fontId="4" fillId="3" borderId="17" xfId="0" applyFont="1" applyFill="1" applyBorder="1" applyAlignment="1" applyProtection="1">
      <alignment horizontal="center" vertical="center"/>
    </xf>
    <xf numFmtId="0" fontId="0" fillId="3" borderId="28" xfId="0" applyFont="1" applyFill="1" applyBorder="1" applyAlignment="1" applyProtection="1">
      <alignment horizontal="left" vertical="center"/>
    </xf>
    <xf numFmtId="0" fontId="0" fillId="3" borderId="31" xfId="0" applyFont="1" applyFill="1" applyBorder="1" applyAlignment="1" applyProtection="1">
      <alignment horizontal="left" vertical="center"/>
    </xf>
    <xf numFmtId="0" fontId="4" fillId="3" borderId="25" xfId="0" applyFont="1" applyFill="1" applyBorder="1" applyAlignment="1" applyProtection="1">
      <alignment horizontal="center" vertical="center"/>
    </xf>
    <xf numFmtId="0" fontId="4" fillId="3" borderId="25" xfId="0" applyFont="1" applyFill="1" applyBorder="1" applyAlignment="1" applyProtection="1">
      <alignment horizontal="left" vertical="center"/>
    </xf>
    <xf numFmtId="0" fontId="4" fillId="3" borderId="16" xfId="0" applyFont="1" applyFill="1" applyBorder="1" applyAlignment="1" applyProtection="1">
      <alignment horizontal="center" vertical="center"/>
    </xf>
    <xf numFmtId="0" fontId="4" fillId="3" borderId="16" xfId="0" applyFont="1" applyFill="1" applyBorder="1" applyAlignment="1" applyProtection="1">
      <alignment horizontal="left" vertical="center"/>
    </xf>
    <xf numFmtId="0" fontId="4" fillId="3" borderId="1" xfId="0" applyFont="1" applyFill="1" applyBorder="1">
      <alignment vertical="center"/>
    </xf>
    <xf numFmtId="0" fontId="4" fillId="3" borderId="14" xfId="0" applyFont="1" applyFill="1" applyBorder="1" applyAlignment="1" applyProtection="1">
      <alignment horizontal="left" vertical="center"/>
    </xf>
    <xf numFmtId="0" fontId="4" fillId="2" borderId="27" xfId="0" applyFont="1" applyFill="1" applyBorder="1">
      <alignment vertical="center"/>
    </xf>
    <xf numFmtId="0" fontId="4" fillId="2" borderId="0" xfId="0" applyFont="1" applyFill="1" applyBorder="1" applyAlignment="1" applyProtection="1">
      <alignment vertical="center"/>
    </xf>
    <xf numFmtId="0" fontId="4" fillId="2" borderId="34" xfId="0" applyFont="1" applyFill="1" applyBorder="1" applyAlignment="1" applyProtection="1">
      <alignment vertical="center"/>
    </xf>
    <xf numFmtId="0" fontId="4" fillId="3" borderId="0" xfId="0" applyFont="1" applyAlignment="1"/>
    <xf numFmtId="0" fontId="4" fillId="2" borderId="0" xfId="0" applyFont="1" applyFill="1">
      <alignment vertical="center"/>
    </xf>
    <xf numFmtId="0" fontId="4" fillId="2" borderId="28" xfId="0" applyFont="1" applyFill="1" applyBorder="1">
      <alignment vertical="center"/>
    </xf>
    <xf numFmtId="0" fontId="4" fillId="2" borderId="24" xfId="0" applyFont="1" applyFill="1" applyBorder="1" applyAlignment="1" applyProtection="1">
      <alignment horizontal="center" vertical="center"/>
    </xf>
    <xf numFmtId="0" fontId="4" fillId="2" borderId="16"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3" borderId="22" xfId="0" applyFont="1" applyFill="1" applyBorder="1" applyAlignment="1" applyProtection="1">
      <alignment horizontal="center" vertical="center"/>
    </xf>
    <xf numFmtId="0" fontId="4" fillId="3" borderId="23" xfId="0" applyFont="1" applyFill="1" applyBorder="1" applyProtection="1">
      <alignment vertical="center"/>
    </xf>
    <xf numFmtId="0" fontId="5" fillId="3" borderId="0" xfId="0" applyFont="1" applyFill="1" applyBorder="1" applyProtection="1">
      <alignment vertical="center"/>
    </xf>
    <xf numFmtId="0" fontId="4" fillId="3" borderId="38" xfId="0" applyFont="1" applyFill="1" applyBorder="1" applyAlignment="1" applyProtection="1">
      <alignment horizontal="center" vertical="center"/>
    </xf>
    <xf numFmtId="0" fontId="4" fillId="3" borderId="30" xfId="0" applyFont="1" applyFill="1" applyBorder="1" applyProtection="1">
      <alignment vertical="center"/>
    </xf>
    <xf numFmtId="0" fontId="5" fillId="3" borderId="3" xfId="0" applyFont="1" applyFill="1" applyBorder="1" applyProtection="1">
      <alignment vertical="center"/>
    </xf>
    <xf numFmtId="0" fontId="4" fillId="3" borderId="20" xfId="0" applyFont="1" applyFill="1" applyBorder="1" applyAlignment="1" applyProtection="1">
      <alignment horizontal="left" vertical="center"/>
    </xf>
    <xf numFmtId="0" fontId="4" fillId="3" borderId="39" xfId="0" applyFont="1" applyFill="1" applyBorder="1" applyAlignment="1" applyProtection="1">
      <alignment horizontal="center" vertical="center"/>
    </xf>
    <xf numFmtId="0" fontId="4" fillId="3" borderId="30" xfId="0" applyFont="1" applyFill="1" applyBorder="1" applyAlignment="1" applyProtection="1">
      <alignment horizontal="left" vertical="center"/>
    </xf>
    <xf numFmtId="0" fontId="5" fillId="3" borderId="21" xfId="0" applyFont="1" applyFill="1" applyBorder="1" applyProtection="1">
      <alignment vertical="center"/>
    </xf>
    <xf numFmtId="0" fontId="4" fillId="3" borderId="40" xfId="0" applyFont="1" applyFill="1" applyBorder="1" applyProtection="1">
      <alignment vertical="center"/>
    </xf>
    <xf numFmtId="0" fontId="5" fillId="3" borderId="40" xfId="0" applyFont="1" applyFill="1" applyBorder="1" applyProtection="1">
      <alignment vertical="center"/>
    </xf>
    <xf numFmtId="0" fontId="5" fillId="3" borderId="23" xfId="0" applyFont="1" applyFill="1" applyBorder="1" applyProtection="1">
      <alignment vertical="center"/>
    </xf>
    <xf numFmtId="0" fontId="4" fillId="3" borderId="0" xfId="0" applyFont="1" applyFill="1" applyBorder="1" applyAlignment="1" applyProtection="1">
      <alignment horizontal="center" vertical="center"/>
    </xf>
    <xf numFmtId="0" fontId="0" fillId="2" borderId="0" xfId="0" applyFont="1" applyFill="1" applyBorder="1" applyAlignment="1">
      <alignment horizontal="left" vertical="center"/>
    </xf>
    <xf numFmtId="0" fontId="5" fillId="3" borderId="30" xfId="0" applyFont="1" applyFill="1" applyBorder="1" applyProtection="1">
      <alignment vertical="center"/>
    </xf>
    <xf numFmtId="0" fontId="4" fillId="3" borderId="30" xfId="0" applyFont="1" applyFill="1" applyBorder="1" applyAlignment="1" applyProtection="1">
      <alignment horizontal="center" vertical="center"/>
    </xf>
    <xf numFmtId="0" fontId="0" fillId="2" borderId="30" xfId="0" applyFont="1" applyFill="1" applyBorder="1" applyAlignment="1">
      <alignment horizontal="left" vertical="center"/>
    </xf>
    <xf numFmtId="0" fontId="4" fillId="3" borderId="3" xfId="0" applyFont="1" applyFill="1" applyBorder="1" applyAlignment="1" applyProtection="1">
      <alignment horizontal="center" vertical="center"/>
    </xf>
    <xf numFmtId="0" fontId="0" fillId="2" borderId="3" xfId="0" applyFont="1" applyFill="1" applyBorder="1" applyAlignment="1">
      <alignment horizontal="left" vertical="center"/>
    </xf>
    <xf numFmtId="0" fontId="0" fillId="3" borderId="3" xfId="0" applyFont="1" applyFill="1" applyBorder="1" applyAlignment="1" applyProtection="1">
      <alignment horizontal="left" vertical="center"/>
    </xf>
    <xf numFmtId="0" fontId="0" fillId="3" borderId="0" xfId="0" applyFont="1" applyFill="1" applyBorder="1" applyProtection="1">
      <alignment vertical="center"/>
    </xf>
    <xf numFmtId="0" fontId="0" fillId="3" borderId="0" xfId="0" applyFont="1" applyFill="1" applyBorder="1" applyAlignment="1" applyProtection="1">
      <alignment horizontal="left" vertical="center"/>
    </xf>
    <xf numFmtId="0" fontId="0" fillId="3" borderId="30" xfId="0" applyFont="1" applyFill="1" applyBorder="1" applyAlignment="1" applyProtection="1">
      <alignment horizontal="left" vertical="center"/>
    </xf>
    <xf numFmtId="0" fontId="4" fillId="3" borderId="33" xfId="0" applyFont="1" applyFill="1" applyBorder="1" applyProtection="1">
      <alignment vertical="center"/>
    </xf>
    <xf numFmtId="0" fontId="4" fillId="3" borderId="35" xfId="0" applyFont="1" applyFill="1" applyBorder="1" applyProtection="1">
      <alignment vertical="center"/>
    </xf>
    <xf numFmtId="0" fontId="4" fillId="3" borderId="34" xfId="0" applyFont="1" applyFill="1" applyBorder="1">
      <alignment vertical="center"/>
    </xf>
    <xf numFmtId="0" fontId="5" fillId="3" borderId="7" xfId="0" applyFont="1" applyFill="1" applyBorder="1" applyAlignment="1" applyProtection="1">
      <alignment vertical="top" wrapText="1"/>
    </xf>
    <xf numFmtId="0" fontId="0" fillId="3" borderId="0" xfId="0" quotePrefix="1" applyFont="1" applyFill="1" applyBorder="1" applyProtection="1">
      <alignment vertical="center"/>
    </xf>
    <xf numFmtId="0" fontId="1" fillId="0" borderId="0" xfId="246"/>
    <xf numFmtId="0" fontId="50" fillId="0" borderId="0" xfId="246" applyFont="1" applyAlignment="1">
      <alignment vertical="center"/>
    </xf>
    <xf numFmtId="0" fontId="0" fillId="15" borderId="70" xfId="0" applyFill="1" applyBorder="1">
      <alignment vertical="center"/>
    </xf>
    <xf numFmtId="178" fontId="16" fillId="66" borderId="6" xfId="115" applyNumberFormat="1" applyFont="1" applyFill="1" applyBorder="1" applyAlignment="1" applyProtection="1">
      <alignment horizontal="right"/>
      <protection locked="0" hidden="1"/>
    </xf>
    <xf numFmtId="0" fontId="16" fillId="3" borderId="0" xfId="0" applyFont="1">
      <alignment vertical="center"/>
    </xf>
    <xf numFmtId="0" fontId="55" fillId="64" borderId="6" xfId="0" applyFont="1" applyFill="1" applyBorder="1" applyAlignment="1" applyProtection="1">
      <alignment vertical="center"/>
    </xf>
    <xf numFmtId="0" fontId="56" fillId="64" borderId="71" xfId="0" applyFont="1" applyFill="1" applyBorder="1" applyAlignment="1" applyProtection="1">
      <alignment vertical="center" wrapText="1"/>
    </xf>
    <xf numFmtId="0" fontId="56" fillId="64" borderId="72" xfId="0" applyFont="1" applyFill="1" applyBorder="1" applyAlignment="1" applyProtection="1">
      <alignment vertical="center" wrapText="1"/>
    </xf>
    <xf numFmtId="0" fontId="56" fillId="64" borderId="72" xfId="0" applyFont="1" applyFill="1" applyBorder="1" applyAlignment="1" applyProtection="1">
      <alignment horizontal="left" vertical="center" wrapText="1" indent="1"/>
    </xf>
    <xf numFmtId="0" fontId="56" fillId="64" borderId="73" xfId="0" applyFont="1" applyFill="1" applyBorder="1" applyAlignment="1" applyProtection="1">
      <alignment vertical="center" wrapText="1"/>
    </xf>
    <xf numFmtId="0" fontId="57" fillId="64" borderId="56" xfId="0" applyFont="1" applyFill="1" applyBorder="1" applyAlignment="1" applyProtection="1">
      <alignment vertical="center" wrapText="1"/>
    </xf>
    <xf numFmtId="0" fontId="54" fillId="3" borderId="6" xfId="2" applyFont="1" applyFill="1" applyBorder="1" applyAlignment="1" applyProtection="1"/>
    <xf numFmtId="0" fontId="55" fillId="3" borderId="4" xfId="0" applyFont="1" applyFill="1" applyBorder="1" applyAlignment="1" applyProtection="1">
      <alignment vertical="center"/>
    </xf>
    <xf numFmtId="0" fontId="56" fillId="64" borderId="73" xfId="0" applyFont="1" applyFill="1" applyBorder="1" applyAlignment="1" applyProtection="1">
      <alignment horizontal="left" vertical="center" wrapText="1" indent="1"/>
    </xf>
    <xf numFmtId="0" fontId="57" fillId="3" borderId="0" xfId="0" applyFont="1" applyFill="1" applyBorder="1" applyAlignment="1" applyProtection="1">
      <alignment vertical="center" wrapText="1"/>
    </xf>
    <xf numFmtId="0" fontId="16" fillId="3" borderId="0" xfId="0" applyFont="1" applyFill="1" applyBorder="1" applyProtection="1">
      <alignment vertical="center"/>
    </xf>
    <xf numFmtId="0" fontId="55" fillId="3" borderId="6" xfId="4" applyFont="1" applyFill="1" applyBorder="1" applyAlignment="1" applyProtection="1">
      <alignment horizontal="center" vertical="center" wrapText="1"/>
    </xf>
    <xf numFmtId="2" fontId="57" fillId="4" borderId="6" xfId="5" applyNumberFormat="1" applyFont="1" applyBorder="1" applyAlignment="1" applyProtection="1">
      <alignment horizontal="center" wrapText="1"/>
    </xf>
    <xf numFmtId="3" fontId="56" fillId="29" borderId="6" xfId="6" applyNumberFormat="1" applyFont="1" applyFill="1" applyBorder="1" applyAlignment="1" applyProtection="1">
      <alignment horizontal="right" vertical="center"/>
      <protection locked="0"/>
    </xf>
    <xf numFmtId="9" fontId="56" fillId="64" borderId="56" xfId="63" applyFont="1" applyFill="1" applyBorder="1" applyAlignment="1" applyProtection="1">
      <alignment horizontal="right" vertical="center"/>
    </xf>
    <xf numFmtId="0" fontId="0" fillId="15" borderId="68" xfId="0" applyFill="1" applyBorder="1">
      <alignment vertical="center"/>
    </xf>
    <xf numFmtId="178" fontId="16" fillId="66" borderId="5" xfId="115" applyNumberFormat="1" applyFont="1" applyFill="1" applyBorder="1" applyAlignment="1" applyProtection="1">
      <alignment horizontal="right"/>
      <protection locked="0" hidden="1"/>
    </xf>
    <xf numFmtId="3" fontId="56" fillId="29" borderId="5" xfId="6" applyNumberFormat="1" applyFont="1" applyFill="1" applyBorder="1" applyAlignment="1" applyProtection="1">
      <alignment horizontal="right" vertical="center"/>
      <protection locked="0"/>
    </xf>
    <xf numFmtId="0" fontId="16" fillId="3" borderId="0" xfId="0" applyFont="1" applyBorder="1">
      <alignment vertical="center"/>
    </xf>
    <xf numFmtId="0" fontId="53" fillId="3" borderId="56" xfId="1" applyFont="1" applyFill="1" applyBorder="1" applyAlignment="1" applyProtection="1"/>
    <xf numFmtId="0" fontId="53" fillId="3" borderId="0" xfId="1" applyFont="1" applyFill="1" applyBorder="1" applyAlignment="1" applyProtection="1"/>
    <xf numFmtId="0" fontId="54" fillId="3" borderId="0" xfId="2" applyFont="1" applyFill="1" applyBorder="1" applyAlignment="1" applyProtection="1"/>
    <xf numFmtId="0" fontId="3" fillId="3" borderId="0" xfId="1" applyFont="1" applyFill="1" applyBorder="1" applyAlignment="1" applyProtection="1"/>
    <xf numFmtId="0" fontId="6" fillId="3" borderId="0" xfId="2" applyFill="1" applyBorder="1" applyAlignment="1" applyProtection="1"/>
    <xf numFmtId="0" fontId="9" fillId="3" borderId="0" xfId="0" applyFont="1" applyFill="1" applyBorder="1" applyAlignment="1" applyProtection="1">
      <alignment horizontal="center"/>
    </xf>
    <xf numFmtId="0" fontId="9" fillId="3" borderId="0" xfId="0" applyFont="1" applyFill="1" applyBorder="1" applyAlignment="1" applyProtection="1">
      <alignment horizontal="left"/>
    </xf>
    <xf numFmtId="0" fontId="6" fillId="3" borderId="0" xfId="2" applyFill="1" applyBorder="1" applyAlignment="1" applyProtection="1">
      <alignment wrapText="1"/>
    </xf>
    <xf numFmtId="0" fontId="58" fillId="15" borderId="69" xfId="0" applyFont="1" applyFill="1" applyBorder="1" applyProtection="1">
      <alignment vertical="center"/>
    </xf>
    <xf numFmtId="0" fontId="58" fillId="15" borderId="0" xfId="0" applyFont="1" applyFill="1" applyBorder="1" applyAlignment="1" applyProtection="1">
      <alignment horizontal="center" vertical="center"/>
    </xf>
    <xf numFmtId="43" fontId="57" fillId="64" borderId="56" xfId="248" applyFont="1" applyFill="1" applyBorder="1" applyAlignment="1" applyProtection="1">
      <alignment horizontal="right" vertical="center"/>
    </xf>
    <xf numFmtId="43" fontId="0" fillId="3" borderId="0" xfId="248" applyFont="1" applyFill="1" applyBorder="1" applyAlignment="1">
      <alignment vertical="center"/>
    </xf>
    <xf numFmtId="43" fontId="57" fillId="3" borderId="6" xfId="248" applyFont="1" applyFill="1" applyBorder="1" applyAlignment="1" applyProtection="1">
      <alignment horizontal="right" wrapText="1"/>
    </xf>
    <xf numFmtId="43" fontId="57" fillId="3" borderId="5" xfId="248" applyFont="1" applyFill="1" applyBorder="1" applyAlignment="1" applyProtection="1">
      <alignment horizontal="right" wrapText="1"/>
    </xf>
    <xf numFmtId="0" fontId="50" fillId="65" borderId="65" xfId="246" applyFont="1" applyFill="1" applyBorder="1" applyAlignment="1">
      <alignment horizontal="left" vertical="center"/>
    </xf>
    <xf numFmtId="0" fontId="50" fillId="65" borderId="66" xfId="246" applyFont="1" applyFill="1" applyBorder="1" applyAlignment="1">
      <alignment horizontal="left" vertical="center"/>
    </xf>
    <xf numFmtId="0" fontId="50" fillId="65" borderId="67" xfId="246" applyFont="1" applyFill="1" applyBorder="1" applyAlignment="1">
      <alignment horizontal="left" vertical="center"/>
    </xf>
    <xf numFmtId="0" fontId="52" fillId="29" borderId="65" xfId="0" applyFont="1" applyFill="1" applyBorder="1" applyAlignment="1">
      <alignment horizontal="center" vertical="center"/>
    </xf>
    <xf numFmtId="0" fontId="52" fillId="29" borderId="66" xfId="0" applyFont="1" applyFill="1" applyBorder="1" applyAlignment="1">
      <alignment horizontal="center" vertical="center"/>
    </xf>
    <xf numFmtId="0" fontId="52" fillId="29" borderId="67" xfId="0" applyFont="1" applyFill="1" applyBorder="1" applyAlignment="1">
      <alignment horizontal="center" vertical="center"/>
    </xf>
    <xf numFmtId="0" fontId="50" fillId="65" borderId="60" xfId="246" applyFont="1" applyFill="1" applyBorder="1" applyAlignment="1">
      <alignment horizontal="left" vertical="center"/>
    </xf>
    <xf numFmtId="0" fontId="50" fillId="65" borderId="61" xfId="246" applyFont="1" applyFill="1" applyBorder="1" applyAlignment="1">
      <alignment horizontal="left" vertical="center"/>
    </xf>
    <xf numFmtId="0" fontId="50" fillId="65" borderId="62" xfId="246" applyFont="1" applyFill="1" applyBorder="1" applyAlignment="1">
      <alignment horizontal="left" vertical="center"/>
    </xf>
    <xf numFmtId="0" fontId="0" fillId="29" borderId="60" xfId="0" applyFont="1" applyFill="1" applyBorder="1" applyAlignment="1">
      <alignment horizontal="center" vertical="center"/>
    </xf>
    <xf numFmtId="0" fontId="0" fillId="29" borderId="61" xfId="0" applyFont="1" applyFill="1" applyBorder="1" applyAlignment="1">
      <alignment horizontal="center" vertical="center"/>
    </xf>
    <xf numFmtId="0" fontId="0" fillId="29" borderId="62" xfId="0" applyFont="1" applyFill="1" applyBorder="1" applyAlignment="1">
      <alignment horizontal="center" vertical="center"/>
    </xf>
    <xf numFmtId="0" fontId="50" fillId="65" borderId="63" xfId="246" applyFont="1" applyFill="1" applyBorder="1" applyAlignment="1">
      <alignment horizontal="left" vertical="center"/>
    </xf>
    <xf numFmtId="0" fontId="50" fillId="65" borderId="0" xfId="246" applyFont="1" applyFill="1" applyBorder="1" applyAlignment="1">
      <alignment horizontal="left" vertical="center"/>
    </xf>
    <xf numFmtId="0" fontId="50" fillId="65" borderId="64" xfId="246" applyFont="1" applyFill="1" applyBorder="1" applyAlignment="1">
      <alignment horizontal="left" vertical="center"/>
    </xf>
    <xf numFmtId="9" fontId="0" fillId="29" borderId="63" xfId="0" applyNumberFormat="1" applyFont="1" applyFill="1" applyBorder="1" applyAlignment="1">
      <alignment horizontal="center" vertical="center"/>
    </xf>
    <xf numFmtId="0" fontId="0" fillId="29" borderId="0" xfId="0" applyFont="1" applyFill="1" applyBorder="1" applyAlignment="1">
      <alignment horizontal="center" vertical="center"/>
    </xf>
    <xf numFmtId="0" fontId="0" fillId="29" borderId="64" xfId="0" applyFont="1" applyFill="1" applyBorder="1" applyAlignment="1">
      <alignment horizontal="center" vertical="center"/>
    </xf>
    <xf numFmtId="0" fontId="0" fillId="29" borderId="63" xfId="0" applyFont="1" applyFill="1" applyBorder="1" applyAlignment="1">
      <alignment horizontal="center" vertical="center"/>
    </xf>
    <xf numFmtId="0" fontId="52" fillId="29" borderId="63" xfId="0" applyFont="1" applyFill="1" applyBorder="1" applyAlignment="1">
      <alignment horizontal="center" vertical="center"/>
    </xf>
    <xf numFmtId="0" fontId="52" fillId="29" borderId="0" xfId="0" applyFont="1" applyFill="1" applyBorder="1" applyAlignment="1">
      <alignment horizontal="center" vertical="center"/>
    </xf>
    <xf numFmtId="0" fontId="52" fillId="29" borderId="64" xfId="0" applyFont="1" applyFill="1" applyBorder="1" applyAlignment="1">
      <alignment horizontal="center" vertical="center"/>
    </xf>
    <xf numFmtId="0" fontId="0" fillId="65" borderId="57" xfId="0" applyFill="1" applyBorder="1" applyAlignment="1">
      <alignment horizontal="center" vertical="center"/>
    </xf>
    <xf numFmtId="0" fontId="0" fillId="65" borderId="58" xfId="0" applyFill="1" applyBorder="1" applyAlignment="1">
      <alignment horizontal="center" vertical="center"/>
    </xf>
    <xf numFmtId="0" fontId="0" fillId="65" borderId="59" xfId="0" applyFill="1" applyBorder="1" applyAlignment="1">
      <alignment horizontal="center" vertical="center"/>
    </xf>
    <xf numFmtId="0" fontId="0" fillId="63" borderId="57" xfId="0" applyFill="1" applyBorder="1" applyAlignment="1">
      <alignment horizontal="center" vertical="center"/>
    </xf>
    <xf numFmtId="0" fontId="0" fillId="63" borderId="58" xfId="0" applyFill="1" applyBorder="1" applyAlignment="1">
      <alignment horizontal="center" vertical="center"/>
    </xf>
    <xf numFmtId="0" fontId="0" fillId="63" borderId="59" xfId="0" applyFill="1" applyBorder="1" applyAlignment="1">
      <alignment horizontal="center" vertical="center"/>
    </xf>
    <xf numFmtId="0" fontId="51" fillId="0" borderId="57" xfId="0" applyFont="1" applyFill="1" applyBorder="1" applyAlignment="1">
      <alignment horizontal="center" vertical="center"/>
    </xf>
    <xf numFmtId="0" fontId="51" fillId="0" borderId="58" xfId="0" applyFont="1" applyFill="1" applyBorder="1" applyAlignment="1">
      <alignment horizontal="center" vertical="center"/>
    </xf>
    <xf numFmtId="0" fontId="51" fillId="0" borderId="59" xfId="0" applyFont="1" applyFill="1" applyBorder="1" applyAlignment="1">
      <alignment horizontal="center" vertical="center"/>
    </xf>
    <xf numFmtId="0" fontId="4" fillId="3" borderId="29"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0" fontId="5" fillId="3" borderId="10"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4" fillId="3" borderId="4" xfId="0" applyFont="1" applyFill="1" applyBorder="1" applyAlignment="1" applyProtection="1">
      <alignment horizontal="center" vertical="center"/>
    </xf>
    <xf numFmtId="0" fontId="4" fillId="3" borderId="27"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28"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0" fontId="4" fillId="3" borderId="3"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28" xfId="0" applyFont="1" applyFill="1" applyBorder="1" applyAlignment="1" applyProtection="1">
      <alignment horizontal="left" vertical="center" wrapText="1" indent="1"/>
    </xf>
    <xf numFmtId="0" fontId="4" fillId="3" borderId="15" xfId="0" applyFont="1" applyFill="1" applyBorder="1" applyAlignment="1" applyProtection="1">
      <alignment horizontal="left" vertical="center" wrapText="1" indent="1"/>
    </xf>
    <xf numFmtId="0" fontId="4" fillId="3" borderId="28" xfId="0" applyFont="1" applyFill="1" applyBorder="1" applyAlignment="1" applyProtection="1">
      <alignment horizontal="left" vertical="center" wrapText="1" indent="2"/>
    </xf>
  </cellXfs>
  <cellStyles count="249">
    <cellStyle name="'[Prototype - dialogs.xlsm]17. MR-Equity Result'!$A$12:$M$12" xfId="65"/>
    <cellStyle name="'[Prototype - dialogs.xlsm]17. MR-Equity Result'!$A$12:$M$12 2" xfId="66"/>
    <cellStyle name="'[Prototype - dialogs.xlsm]17. MR-Equity Result'!$A$12:$M$12 3" xfId="67"/>
    <cellStyle name="'[Prototype - dialogs.xlsm]17. MR-Equity Result'!$A$12:$N$12" xfId="68"/>
    <cellStyle name="'[Prototype - dialogs.xlsm]17. MR-Equity Result'!$A$12:$N$12 2" xfId="69"/>
    <cellStyle name="'[Prototype - dialogs.xlsm]17. MR-Equity Result'!$A$12:$N$12 3" xfId="70"/>
    <cellStyle name="'[Prototype - dialogs.xlsm]17. MR-Equity Result'!$A$12:$N$18" xfId="71"/>
    <cellStyle name="'[Prototype - dialogs.xlsm]17. MR-Equity Result'!$A$12:$N$18 2" xfId="72"/>
    <cellStyle name="'[Prototype - dialogs.xlsm]17. MR-Equity Result'!$A$12:$N$18 3" xfId="73"/>
    <cellStyle name="'[Prototype - dialogs.xlsm]20. BS-Statement. of Fin. Pos.'!$J$14:$J$18" xfId="74"/>
    <cellStyle name="'[Prototype - dialogs.xlsm]20. BS-Statement. of Fin. Pos.'!$J$21:$J$28" xfId="75"/>
    <cellStyle name="_Detail" xfId="76"/>
    <cellStyle name="_Details" xfId="77"/>
    <cellStyle name="_Map_BCB_v1" xfId="78"/>
    <cellStyle name="=C:\WINNT35\SYSTEM32\COMMAND.COM" xfId="79"/>
    <cellStyle name="=C:\WINNT35\SYSTEM32\COMMAND.COM 2" xfId="80"/>
    <cellStyle name="=C:\WINNT35\SYSTEM32\COMMAND.COM 2 2" xfId="81"/>
    <cellStyle name="=C:\WINNT35\SYSTEM32\COMMAND.COM 2 3" xfId="82"/>
    <cellStyle name="=C:\WINNT35\SYSTEM32\COMMAND.COM 3" xfId="83"/>
    <cellStyle name="=C:\WINNT35\SYSTEM32\COMMAND.COM 4" xfId="84"/>
    <cellStyle name="=C:\WINNT35\SYSTEM32\COMMAND.COM_004. CR-On Balance Sheet" xfId="85"/>
    <cellStyle name="12" xfId="86"/>
    <cellStyle name="12 2" xfId="87"/>
    <cellStyle name="12 3" xfId="88"/>
    <cellStyle name="20% - Akzent1" xfId="89"/>
    <cellStyle name="20% - Akzent2" xfId="90"/>
    <cellStyle name="20% - Akzent3" xfId="91"/>
    <cellStyle name="20% - Akzent4" xfId="92"/>
    <cellStyle name="20% - Akzent5" xfId="93"/>
    <cellStyle name="20% - Akzent6" xfId="94"/>
    <cellStyle name="40% - Akzent1" xfId="95"/>
    <cellStyle name="40% - Akzent2" xfId="96"/>
    <cellStyle name="40% - Akzent3" xfId="97"/>
    <cellStyle name="40% - Akzent4" xfId="98"/>
    <cellStyle name="40% - Akzent5" xfId="99"/>
    <cellStyle name="40% - Akzent6" xfId="100"/>
    <cellStyle name="60% - Akzent1" xfId="101"/>
    <cellStyle name="60% - Akzent2" xfId="102"/>
    <cellStyle name="60% - Akzent3" xfId="103"/>
    <cellStyle name="60% - Akzent4" xfId="104"/>
    <cellStyle name="60% - Akzent5" xfId="105"/>
    <cellStyle name="60% - Akzent6" xfId="106"/>
    <cellStyle name="Akzent1 2" xfId="107"/>
    <cellStyle name="Akzent2 2" xfId="108"/>
    <cellStyle name="Akzent3 2" xfId="109"/>
    <cellStyle name="Akzent4 2" xfId="110"/>
    <cellStyle name="Akzent5 2" xfId="111"/>
    <cellStyle name="Akzent6 2" xfId="112"/>
    <cellStyle name="Ausgabe 2" xfId="113"/>
    <cellStyle name="Berechnung 2" xfId="114"/>
    <cellStyle name="checkExposure" xfId="13"/>
    <cellStyle name="checkLiq" xfId="8"/>
    <cellStyle name="Comma" xfId="248" builtinId="3"/>
    <cellStyle name="Comma 2" xfId="115"/>
    <cellStyle name="Comma 2 2" xfId="116"/>
    <cellStyle name="Comma 2 3" xfId="117"/>
    <cellStyle name="Comma 3" xfId="118"/>
    <cellStyle name="Comma 3 2" xfId="119"/>
    <cellStyle name="Comma 3 3" xfId="120"/>
    <cellStyle name="Comma 4" xfId="121"/>
    <cellStyle name="Dezimal (#.##0,0)" xfId="122"/>
    <cellStyle name="Dezimal (#.##0,00)" xfId="123"/>
    <cellStyle name="Dezimal_ARV_HFM_MRP_2009.10" xfId="124"/>
    <cellStyle name="Eingabe 2" xfId="125"/>
    <cellStyle name="Ergebnis 2" xfId="126"/>
    <cellStyle name="Erklärender Text 2" xfId="127"/>
    <cellStyle name="greyed" xfId="5"/>
    <cellStyle name="greyed 2" xfId="128"/>
    <cellStyle name="greyed 2 2" xfId="129"/>
    <cellStyle name="greyed 2 3" xfId="130"/>
    <cellStyle name="greyed 3" xfId="131"/>
    <cellStyle name="greyed 4" xfId="132"/>
    <cellStyle name="Gut 2" xfId="133"/>
    <cellStyle name="Heading 1" xfId="1" builtinId="16"/>
    <cellStyle name="Heading 2" xfId="2" builtinId="17"/>
    <cellStyle name="HeadingTable" xfId="4"/>
    <cellStyle name="highlightExposure" xfId="11"/>
    <cellStyle name="highlightPD" xfId="14"/>
    <cellStyle name="highlightPercentage" xfId="12"/>
    <cellStyle name="highlightText" xfId="10"/>
    <cellStyle name="inputDate" xfId="15"/>
    <cellStyle name="inputExposure" xfId="6"/>
    <cellStyle name="inputMaturity" xfId="16"/>
    <cellStyle name="inputParameterE" xfId="17"/>
    <cellStyle name="inputPD" xfId="18"/>
    <cellStyle name="inputPercentage" xfId="19"/>
    <cellStyle name="inputPercentageL" xfId="20"/>
    <cellStyle name="inputPercentageS" xfId="21"/>
    <cellStyle name="inputSelection" xfId="22"/>
    <cellStyle name="inputText" xfId="23"/>
    <cellStyle name="Komma 2" xfId="134"/>
    <cellStyle name="Komma 2 2" xfId="135"/>
    <cellStyle name="Komma 2 2 2" xfId="136"/>
    <cellStyle name="MarkUp_Table" xfId="137"/>
    <cellStyle name="Millares 6" xfId="138"/>
    <cellStyle name="Mio (0'0)" xfId="139"/>
    <cellStyle name="Mrd (0''000'0)" xfId="140"/>
    <cellStyle name="Neutral 2" xfId="141"/>
    <cellStyle name="Normal" xfId="0" builtinId="0"/>
    <cellStyle name="Normal - Formatvorlage1" xfId="142"/>
    <cellStyle name="Normal - Formatvorlage2" xfId="143"/>
    <cellStyle name="Normal - Formatvorlage3" xfId="144"/>
    <cellStyle name="Normal - Formatvorlage4" xfId="145"/>
    <cellStyle name="Normal - Formatvorlage5" xfId="146"/>
    <cellStyle name="Normal - Formatvorlage6" xfId="147"/>
    <cellStyle name="Normal - Formatvorlage7" xfId="148"/>
    <cellStyle name="Normal - Formatvorlage8" xfId="149"/>
    <cellStyle name="Normal 2" xfId="150"/>
    <cellStyle name="Normal 2 2" xfId="151"/>
    <cellStyle name="Normal 2 2 2" xfId="152"/>
    <cellStyle name="Normal 2 2 3" xfId="153"/>
    <cellStyle name="Normal 2 3" xfId="154"/>
    <cellStyle name="Normal 2 4" xfId="155"/>
    <cellStyle name="Normal 2 5" xfId="247"/>
    <cellStyle name="Normal 2_004. CR-On Balance Sheet" xfId="156"/>
    <cellStyle name="Normal 3" xfId="157"/>
    <cellStyle name="Normal 3 2" xfId="158"/>
    <cellStyle name="Normal 3_004. CR-On Balance Sheet" xfId="159"/>
    <cellStyle name="Normal 4" xfId="160"/>
    <cellStyle name="Normal 5" xfId="161"/>
    <cellStyle name="Normal 5 2" xfId="162"/>
    <cellStyle name="Normal 6" xfId="246"/>
    <cellStyle name="Normal 643 2" xfId="24"/>
    <cellStyle name="Normal 7" xfId="163"/>
    <cellStyle name="Note 2" xfId="164"/>
    <cellStyle name="Note 3" xfId="165"/>
    <cellStyle name="Notiz 2" xfId="166"/>
    <cellStyle name="Notiz 3" xfId="167"/>
    <cellStyle name="Notiz 4" xfId="168"/>
    <cellStyle name="optionalDate" xfId="25"/>
    <cellStyle name="optionalExposure" xfId="9"/>
    <cellStyle name="optionalMaturity" xfId="26"/>
    <cellStyle name="optionalPD" xfId="27"/>
    <cellStyle name="optionalPercentage" xfId="28"/>
    <cellStyle name="optionalPercentageL" xfId="29"/>
    <cellStyle name="optionalPercentageS" xfId="30"/>
    <cellStyle name="optionalSelection" xfId="31"/>
    <cellStyle name="optionalText" xfId="32"/>
    <cellStyle name="Percent" xfId="63" builtinId="5"/>
    <cellStyle name="Percent 2" xfId="169"/>
    <cellStyle name="Percent 2 2" xfId="170"/>
    <cellStyle name="Percent 2 3" xfId="171"/>
    <cellStyle name="Prozent (0%)" xfId="172"/>
    <cellStyle name="Prozent (0,0%)" xfId="173"/>
    <cellStyle name="reviseExposure" xfId="33"/>
    <cellStyle name="SAPBEXaggData" xfId="174"/>
    <cellStyle name="SAPBEXaggDataEmph" xfId="175"/>
    <cellStyle name="SAPBEXaggItem" xfId="176"/>
    <cellStyle name="SAPBEXaggItemX" xfId="177"/>
    <cellStyle name="SAPBEXchaText" xfId="178"/>
    <cellStyle name="SAPBEXexcBad7" xfId="179"/>
    <cellStyle name="SAPBEXexcBad8" xfId="180"/>
    <cellStyle name="SAPBEXexcBad9" xfId="181"/>
    <cellStyle name="SAPBEXexcCritical4" xfId="182"/>
    <cellStyle name="SAPBEXexcCritical5" xfId="183"/>
    <cellStyle name="SAPBEXexcCritical6" xfId="184"/>
    <cellStyle name="SAPBEXexcGood1" xfId="185"/>
    <cellStyle name="SAPBEXexcGood2" xfId="186"/>
    <cellStyle name="SAPBEXexcGood3" xfId="187"/>
    <cellStyle name="SAPBEXfilterDrill" xfId="188"/>
    <cellStyle name="SAPBEXfilterItem" xfId="189"/>
    <cellStyle name="SAPBEXfilterText" xfId="190"/>
    <cellStyle name="SAPBEXformats" xfId="191"/>
    <cellStyle name="SAPBEXheaderItem" xfId="192"/>
    <cellStyle name="SAPBEXheaderItem 2" xfId="193"/>
    <cellStyle name="SAPBEXheaderItem 3" xfId="194"/>
    <cellStyle name="SAPBEXheaderText" xfId="195"/>
    <cellStyle name="SAPBEXheaderText 2" xfId="196"/>
    <cellStyle name="SAPBEXheaderText 3" xfId="197"/>
    <cellStyle name="SAPBEXHLevel0" xfId="198"/>
    <cellStyle name="SAPBEXHLevel0X" xfId="199"/>
    <cellStyle name="SAPBEXHLevel1" xfId="200"/>
    <cellStyle name="SAPBEXHLevel1X" xfId="201"/>
    <cellStyle name="SAPBEXHLevel2" xfId="202"/>
    <cellStyle name="SAPBEXHLevel2X" xfId="203"/>
    <cellStyle name="SAPBEXHLevel3" xfId="204"/>
    <cellStyle name="SAPBEXHLevel3X" xfId="205"/>
    <cellStyle name="SAPBEXresData" xfId="206"/>
    <cellStyle name="SAPBEXresDataEmph" xfId="207"/>
    <cellStyle name="SAPBEXresItem" xfId="208"/>
    <cellStyle name="SAPBEXresItemX" xfId="209"/>
    <cellStyle name="SAPBEXstdData" xfId="210"/>
    <cellStyle name="SAPBEXstdDataEmph" xfId="211"/>
    <cellStyle name="SAPBEXstdItem" xfId="212"/>
    <cellStyle name="SAPBEXstdItemX" xfId="213"/>
    <cellStyle name="SAPBEXtitle" xfId="214"/>
    <cellStyle name="SAPBEXundefined" xfId="215"/>
    <cellStyle name="Schlecht 2" xfId="216"/>
    <cellStyle name="showCheck" xfId="34"/>
    <cellStyle name="showExposure" xfId="3"/>
    <cellStyle name="showExposure 2" xfId="217"/>
    <cellStyle name="showExposure 2 2" xfId="218"/>
    <cellStyle name="showExposure 2 3" xfId="219"/>
    <cellStyle name="showExposure 3" xfId="220"/>
    <cellStyle name="showExposure 4" xfId="221"/>
    <cellStyle name="showParameterE" xfId="7"/>
    <cellStyle name="showParameterE 2" xfId="62"/>
    <cellStyle name="showParameterS" xfId="35"/>
    <cellStyle name="showParameterS 2" xfId="64"/>
    <cellStyle name="showParameterS 3" xfId="222"/>
    <cellStyle name="showPD" xfId="36"/>
    <cellStyle name="showPercentage" xfId="37"/>
    <cellStyle name="showPercentage 2" xfId="223"/>
    <cellStyle name="showPercentage 2 2" xfId="224"/>
    <cellStyle name="showPercentage 2 3" xfId="225"/>
    <cellStyle name="showPercentage 3" xfId="226"/>
    <cellStyle name="showPercentage 4" xfId="227"/>
    <cellStyle name="showSelection" xfId="38"/>
    <cellStyle name="Standard 2" xfId="228"/>
    <cellStyle name="Standard 3" xfId="229"/>
    <cellStyle name="Standard 9" xfId="230"/>
    <cellStyle name="Standard_Bilanz" xfId="231"/>
    <cellStyle name="Stil 1" xfId="232"/>
    <cellStyle name="Style 1" xfId="233"/>
    <cellStyle name="Style 1 2" xfId="234"/>
    <cellStyle name="Style 1 3" xfId="235"/>
    <cellStyle name="sup2Date" xfId="39"/>
    <cellStyle name="sup2Int" xfId="40"/>
    <cellStyle name="sup2ParameterE" xfId="41"/>
    <cellStyle name="sup2Percentage" xfId="42"/>
    <cellStyle name="sup2PercentageL" xfId="43"/>
    <cellStyle name="sup2PercentageM" xfId="44"/>
    <cellStyle name="sup2Selection" xfId="45"/>
    <cellStyle name="sup2Text" xfId="46"/>
    <cellStyle name="sup3ParameterE" xfId="47"/>
    <cellStyle name="sup3Percentage" xfId="48"/>
    <cellStyle name="supDate" xfId="49"/>
    <cellStyle name="supFloat" xfId="50"/>
    <cellStyle name="supInt" xfId="51"/>
    <cellStyle name="supParameterE" xfId="52"/>
    <cellStyle name="supParameterS" xfId="53"/>
    <cellStyle name="supPD" xfId="54"/>
    <cellStyle name="supPercentage" xfId="55"/>
    <cellStyle name="supPercentageL" xfId="56"/>
    <cellStyle name="supPercentageM" xfId="57"/>
    <cellStyle name="supPercentageM 2" xfId="58"/>
    <cellStyle name="supPercentageM 3" xfId="59"/>
    <cellStyle name="supSelection" xfId="60"/>
    <cellStyle name="supText" xfId="61"/>
    <cellStyle name="Text" xfId="236"/>
    <cellStyle name="Überschrift 1 2" xfId="237"/>
    <cellStyle name="Überschrift 2 2" xfId="238"/>
    <cellStyle name="Überschrift 3 2" xfId="239"/>
    <cellStyle name="Überschrift 4 2" xfId="240"/>
    <cellStyle name="Überschrift 5" xfId="241"/>
    <cellStyle name="Verknüpfte Zelle 2" xfId="242"/>
    <cellStyle name="Warnender Text 2" xfId="243"/>
    <cellStyle name="Warning Text 2" xfId="244"/>
    <cellStyle name="Zelle überprüfen 2" xfId="245"/>
  </cellStyles>
  <dxfs count="0"/>
  <tableStyles count="0" defaultTableStyle="TableStyleMedium9" defaultPivotStyle="PivotStyleLight16"/>
  <colors>
    <mruColors>
      <color rgb="FFCCFFFF"/>
      <color rgb="FFFFFFCC"/>
      <color rgb="FF4785D1"/>
      <color rgb="FF6794EF"/>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571501</xdr:colOff>
      <xdr:row>7</xdr:row>
      <xdr:rowOff>18889</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8413750" cy="1241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0</xdr:col>
      <xdr:colOff>104775</xdr:colOff>
      <xdr:row>39</xdr:row>
      <xdr:rowOff>145596</xdr:rowOff>
    </xdr:to>
    <xdr:sp macro="" textlink="">
      <xdr:nvSpPr>
        <xdr:cNvPr id="2" name="Text Box 3261"/>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3" name="Text Box 3262"/>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4" name="Text Box 3263"/>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5" name="Text Box 3264"/>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6" name="Text Box 3265"/>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7" name="Text Box 3266"/>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8" name="Text Box 3267"/>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9" name="Text Box 3268"/>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0" name="Text Box 3261"/>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1" name="Text Box 3262"/>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2" name="Text Box 3263"/>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3" name="Text Box 3264"/>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4" name="Text Box 3265"/>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5" name="Text Box 3266"/>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6" name="Text Box 3267"/>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39</xdr:row>
      <xdr:rowOff>145596</xdr:rowOff>
    </xdr:to>
    <xdr:sp macro="" textlink="">
      <xdr:nvSpPr>
        <xdr:cNvPr id="17" name="Text Box 3268"/>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18" name="Text Box 3261"/>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19" name="Text Box 3262"/>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0" name="Text Box 3263"/>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1" name="Text Box 3264"/>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2" name="Text Box 3265"/>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3" name="Text Box 3266"/>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4" name="Text Box 3267"/>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5" name="Text Box 3268"/>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6" name="Text Box 3261"/>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7" name="Text Box 3262"/>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8" name="Text Box 3263"/>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29" name="Text Box 3264"/>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30" name="Text Box 3265"/>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0</xdr:col>
      <xdr:colOff>104775</xdr:colOff>
      <xdr:row>38</xdr:row>
      <xdr:rowOff>200025</xdr:rowOff>
    </xdr:to>
    <xdr:sp macro="" textlink="">
      <xdr:nvSpPr>
        <xdr:cNvPr id="31" name="Text Box 3266"/>
        <xdr:cNvSpPr txBox="1">
          <a:spLocks noChangeArrowheads="1"/>
        </xdr:cNvSpPr>
      </xdr:nvSpPr>
      <xdr:spPr bwMode="auto">
        <a:xfrm>
          <a:off x="0" y="166973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3</xdr:col>
      <xdr:colOff>986896</xdr:colOff>
      <xdr:row>7</xdr:row>
      <xdr:rowOff>47464</xdr:rowOff>
    </xdr:to>
    <xdr:pic>
      <xdr:nvPicPr>
        <xdr:cNvPr id="39" name="Picture 38"/>
        <xdr:cNvPicPr>
          <a:picLocks noChangeAspect="1"/>
        </xdr:cNvPicPr>
      </xdr:nvPicPr>
      <xdr:blipFill>
        <a:blip xmlns:r="http://schemas.openxmlformats.org/officeDocument/2006/relationships" r:embed="rId1"/>
        <a:stretch>
          <a:fillRect/>
        </a:stretch>
      </xdr:blipFill>
      <xdr:spPr>
        <a:xfrm>
          <a:off x="0" y="0"/>
          <a:ext cx="8932333" cy="1306881"/>
        </a:xfrm>
        <a:prstGeom prst="rect">
          <a:avLst/>
        </a:prstGeom>
      </xdr:spPr>
    </xdr:pic>
    <xdr:clientData/>
  </xdr:twoCellAnchor>
  <xdr:oneCellAnchor>
    <xdr:from>
      <xdr:col>1</xdr:col>
      <xdr:colOff>0</xdr:colOff>
      <xdr:row>38</xdr:row>
      <xdr:rowOff>0</xdr:rowOff>
    </xdr:from>
    <xdr:ext cx="104775" cy="390525"/>
    <xdr:sp macro="" textlink="">
      <xdr:nvSpPr>
        <xdr:cNvPr id="40" name="Text Box 3261"/>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1" name="Text Box 3262"/>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2" name="Text Box 3263"/>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3" name="Text Box 3264"/>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4" name="Text Box 3265"/>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5" name="Text Box 3266"/>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6" name="Text Box 3267"/>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7" name="Text Box 3268"/>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8" name="Text Box 3261"/>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49" name="Text Box 3262"/>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0" name="Text Box 3263"/>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1" name="Text Box 3264"/>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2" name="Text Box 3265"/>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3" name="Text Box 3266"/>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4" name="Text Box 3267"/>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390525"/>
    <xdr:sp macro="" textlink="">
      <xdr:nvSpPr>
        <xdr:cNvPr id="55" name="Text Box 3268"/>
        <xdr:cNvSpPr txBox="1">
          <a:spLocks noChangeArrowheads="1"/>
        </xdr:cNvSpPr>
      </xdr:nvSpPr>
      <xdr:spPr bwMode="auto">
        <a:xfrm>
          <a:off x="0" y="7905750"/>
          <a:ext cx="10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56" name="Text Box 3261"/>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57" name="Text Box 3262"/>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58" name="Text Box 3263"/>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59" name="Text Box 3264"/>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0" name="Text Box 3265"/>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1" name="Text Box 3266"/>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2" name="Text Box 3267"/>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3" name="Text Box 3268"/>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4" name="Text Box 3261"/>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5" name="Text Box 3262"/>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6" name="Text Box 3263"/>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7" name="Text Box 3264"/>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8" name="Text Box 3265"/>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69" name="Text Box 3266"/>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70" name="Text Box 3267"/>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38</xdr:row>
      <xdr:rowOff>0</xdr:rowOff>
    </xdr:from>
    <xdr:ext cx="104775" cy="200025"/>
    <xdr:sp macro="" textlink="">
      <xdr:nvSpPr>
        <xdr:cNvPr id="71" name="Text Box 3268"/>
        <xdr:cNvSpPr txBox="1">
          <a:spLocks noChangeArrowheads="1"/>
        </xdr:cNvSpPr>
      </xdr:nvSpPr>
      <xdr:spPr bwMode="auto">
        <a:xfrm>
          <a:off x="0" y="79057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2006\LGS%20-%20LGT%20Gruppe%20Stiftung\4_Risk\LGS_2006_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FC\FY2000\IPTOOL\MRT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man\Local%20Settings\Temporary%20Internet%20Files\OLKB7\Hyperion_inp_%20%2012(Link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BASEL%20II%20Impact%20Study\Quaterly%20Reports\160630_Basel_II_&amp;_QPRs_Form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Verteilung%20%20Fees%20LGT%20Funds%2011%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Grp1Fc\ICS_Admin\2.%20Finanzgesellschaften\LGT%20Bank%20(Cayman)%20Ltd.%20(BCB)\2016\Abschluss%20MRP%20file\BCB_HFM_MRP_2016_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Grp1Fc\ICS_Admin\2.%20Finanzgesellschaften\LGT%20Bank%20in%20Liechtenstein%20(Cayman)%20Ltd.%20(BCB)\2010\Cayman%20Authorities\draft_Basel_II__QPR's_Forms_test_Q4%202010_template%201%205xls_v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NT\Profiles\semd01\LOCALS~1\Temp\notes2CBB50\Retrieve%20MRP%20in%20Arbeit_I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UDSE\LOCALS~1\Temp\rm_122_ye_02_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nchbanasp20\Groups_PAS$\ZV\FinRw\FINANCE%20CONTROL\2003\LGT\Master\rm%20122%20yep%2003_1%20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RR\CRME_ACTeinzel_MACCFIN_int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C\SYSWMR\FY2002\Reports\Q2\Consolidation\MRT%20Input%20Tool%20LI%20Singapor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BHG\Bhv_LGS\2001\Fibu\LGS%202001-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00\Rep_Manual\rm%20122%20yep%2003_1%20MAST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0\Rep_Manual\rm_122_ye_02_inter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GA_Dokumentation\versand%20RM_YEP%202002\rm_122_ye_02_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00\Rep_Manual\rm_x122%20yep%2004_1%20MAST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AT\2004\STG%20-%20Schweizerische%20Treuhandgesellschaften\GAM\040712%20Juni%20GA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AT\2007\CLBI%20-%20LGT%20Bank%20Irleand\11\Hyperion_LBI_Actual_maccfin1107V1%201%2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Accounts\Reporting\Year%20End\2002\YE%20Reporting%20Packs\clbi_rm_122_ye_02_1n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0\Rep_Manual\rm_122_ye_02_1_con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Hyperion\rm_12%20yep%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A_Dokumentation\versand%20RM_YEP%202002\Non-retrievecompanies\clde_rm_122_ye_02_1n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HG\Bhv_LGS\2001\Fibu\BHV%202001-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Accounts\Reporting\Month%20End\2003\January\Loans%20Workings%20Sheet%20Januar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sf\Users\mic\AppData\Roaming\Microsoft\AddIns\Taxonomy%20MarkUp%20Tool.xla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SD_Consultant\EY\Basel%20III%20(Rudy%20D'Cunha)\Liquidity%20Framework\QIS\Analysis\Summaries\QIS%20Template%20-%20Liquidity%20Risk%20-%20Butterfield%20Bank%20(Cayman)%20Limi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SD_Consultant\EY\Basel%20III%20(Rudy%20D'Cunha)\Liquidity%20Framework\QIS\Analysis\Summaries\QIS%20Template%20-%20Liquidity%20Risk%20-%20RBC%20Royal%20Bank%20(Cayman)%20Limit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RW\FINANCE%20CONTROL\2003\Konsolidierung\Manuals\rm_122_ye_02_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DSE\LOCALS~1\Temp\rm%20122%20yep%2003_1%20MAST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AT\2008\CBOD%20-%20LGT%20Bank%20in%20Liechtenstein%20&amp;%20Co.%20OHG,%20Frankfurt\BOD_OHG_31-01-08%20MR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HG\LGI\2002\LGI%20200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BalanceSheet"/>
      <sheetName val="RepricingBalanceSheet"/>
      <sheetName val="CashFlowBalanceSheet_P"/>
      <sheetName val="CashFlowBalanceSheet_P&amp;C"/>
      <sheetName val="REP"/>
      <sheetName val="FIX"/>
      <sheetName val="SEC_Bonds"/>
      <sheetName val="SEC_Shares"/>
      <sheetName val="NRS"/>
      <sheetName val="SWAP"/>
      <sheetName val="FX"/>
      <sheetName val="GroupCompanies"/>
      <sheetName val="Currencies"/>
      <sheetName val="NRS_table"/>
      <sheetName val="ReleaseNotes"/>
      <sheetName val="Mapping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14">
          <cell r="A14" t="str">
            <v>Other Accruals and Deferred Income Liability Side (Intragroup) (Hyperion: part of B2400I)</v>
          </cell>
        </row>
        <row r="15">
          <cell r="A15" t="str">
            <v>Other Accruals and Deferred Income Liability Side (Third Party) (Hyperion: part of B2400T)</v>
          </cell>
        </row>
      </sheetData>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Main"/>
      <sheetName val="Flash"/>
      <sheetName val="Leica 1"/>
      <sheetName val="Leica 2"/>
      <sheetName val="Leica 3"/>
      <sheetName val="Leica 4"/>
      <sheetName val="ICO"/>
      <sheetName val="AddInfo"/>
      <sheetName val="FixedAssets"/>
      <sheetName val="Reports"/>
      <sheetName val="Checks"/>
      <sheetName val="Checks-AddInfo"/>
      <sheetName val="Lists"/>
      <sheetName val="VBA_Ut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 MaccFin"/>
      <sheetName val="Monthly P&amp;L"/>
      <sheetName val="Monthly P&amp;L IAS"/>
      <sheetName val="Balance Sheet"/>
      <sheetName val="Balance Sheet IAS"/>
      <sheetName val="IAS Adj"/>
      <sheetName val="Parameters"/>
    </sheetNames>
    <sheetDataSet>
      <sheetData sheetId="0"/>
      <sheetData sheetId="1"/>
      <sheetData sheetId="2"/>
      <sheetData sheetId="3"/>
      <sheetData sheetId="4"/>
      <sheetData sheetId="5"/>
      <sheetData sheetId="6" refreshError="1">
        <row r="15">
          <cell r="B15">
            <v>12</v>
          </cell>
          <cell r="D15">
            <v>37986</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ers"/>
      <sheetName val="000. Cover Sheet"/>
      <sheetName val="001. Capital Ratios"/>
      <sheetName val="002. Capital Constituents"/>
      <sheetName val="003. RWA"/>
      <sheetName val="004. CR-On Balance Sheet"/>
      <sheetName val="005. CR-Off Balance Sheet"/>
      <sheetName val="006. CR-Counterparty"/>
      <sheetName val="007. CR-Settlements"/>
      <sheetName val="008. CR-Securitisation"/>
      <sheetName val="009. Operational Risk"/>
      <sheetName val="010. MR-Data IRR"/>
      <sheetName val="011. MR-Data Equity"/>
      <sheetName val="012. MR-Data Comm"/>
      <sheetName val="013. MR-IRR Maturity Result"/>
      <sheetName val="014. MR-IRR Duration Result"/>
      <sheetName val="015. MR-Equity Result"/>
      <sheetName val="016. MR-Commodities Results "/>
      <sheetName val="017. MR-FX Result"/>
      <sheetName val="018.Correlation Trade Portfolio"/>
      <sheetName val="Concept and Member Markup"/>
      <sheetName val="050. QPR-Statement of Fin Pos"/>
      <sheetName val="051. QPR-Statement of Fin Perf"/>
      <sheetName val="052. QPR-Ten Largest deposits"/>
      <sheetName val="053. QPR-Large exposures"/>
      <sheetName val="054. QPR-Asset Quality"/>
      <sheetName val="055. QPR-Debt Securities"/>
      <sheetName val="056. QPR-Equities"/>
      <sheetName val="057. QPR-Funds"/>
      <sheetName val="058. QPR-OTC &amp; ETC"/>
      <sheetName val="059. QPR-Off Balance Sheet"/>
      <sheetName val="060. QPR-Interest Rate"/>
      <sheetName val="NamedRange"/>
      <sheetName val="dpa_version"/>
      <sheetName val="schedule_dpa"/>
      <sheetName val="category_dpa"/>
      <sheetName val="measure_dpa"/>
    </sheetNames>
    <sheetDataSet>
      <sheetData sheetId="0">
        <row r="2">
          <cell r="B2" t="str">
            <v>Government</v>
          </cell>
          <cell r="C2" t="str">
            <v>Fixed</v>
          </cell>
          <cell r="D2" t="str">
            <v>Monthly</v>
          </cell>
          <cell r="E2" t="str">
            <v>Yes</v>
          </cell>
          <cell r="F2" t="str">
            <v>A</v>
          </cell>
          <cell r="G2" t="str">
            <v>S &amp; P</v>
          </cell>
          <cell r="H2" t="str">
            <v>Long</v>
          </cell>
          <cell r="I2" t="str">
            <v>Monthly</v>
          </cell>
          <cell r="J2" t="str">
            <v>Long Put</v>
          </cell>
          <cell r="K2">
            <v>0</v>
          </cell>
          <cell r="L2" t="str">
            <v>Long</v>
          </cell>
          <cell r="M2" t="str">
            <v>Long Put</v>
          </cell>
          <cell r="N2" t="str">
            <v>0 &lt;= 6 months</v>
          </cell>
          <cell r="O2" t="str">
            <v>0 &lt;= 1 month</v>
          </cell>
          <cell r="P2" t="str">
            <v>Common</v>
          </cell>
          <cell r="Q2">
            <v>0</v>
          </cell>
          <cell r="R2" t="str">
            <v>0 &lt;= 1 month</v>
          </cell>
          <cell r="S2" t="str">
            <v>Yes</v>
          </cell>
          <cell r="T2" t="str">
            <v>A</v>
          </cell>
          <cell r="U2" t="str">
            <v>Public</v>
          </cell>
          <cell r="V2" t="str">
            <v>A</v>
          </cell>
          <cell r="W2" t="str">
            <v>S &amp; P</v>
          </cell>
          <cell r="X2" t="str">
            <v>Yes</v>
          </cell>
        </row>
        <row r="3">
          <cell r="B3" t="str">
            <v>Qualifying</v>
          </cell>
          <cell r="C3" t="str">
            <v>Floating</v>
          </cell>
          <cell r="D3" t="str">
            <v>Quarterly</v>
          </cell>
          <cell r="E3" t="str">
            <v>No</v>
          </cell>
          <cell r="F3" t="str">
            <v>A-</v>
          </cell>
          <cell r="G3" t="str">
            <v>Moody's</v>
          </cell>
          <cell r="H3" t="str">
            <v>Short</v>
          </cell>
          <cell r="I3" t="str">
            <v>Quarterly</v>
          </cell>
          <cell r="J3" t="str">
            <v>Long Call</v>
          </cell>
          <cell r="K3">
            <v>2.5000000000000001E-3</v>
          </cell>
          <cell r="L3" t="str">
            <v>Short</v>
          </cell>
          <cell r="M3" t="str">
            <v>Long Call</v>
          </cell>
          <cell r="N3" t="str">
            <v>&gt; 6 &lt;= 24 months</v>
          </cell>
          <cell r="O3" t="str">
            <v>&gt; 1 &lt;= 3 months</v>
          </cell>
          <cell r="P3" t="str">
            <v>Preferred</v>
          </cell>
          <cell r="Q3">
            <v>0.02</v>
          </cell>
          <cell r="R3" t="str">
            <v>&gt; 1 &lt;= 3 months</v>
          </cell>
          <cell r="S3" t="str">
            <v>No</v>
          </cell>
          <cell r="T3" t="str">
            <v>A-</v>
          </cell>
          <cell r="U3" t="str">
            <v>Private</v>
          </cell>
          <cell r="V3" t="str">
            <v>A-</v>
          </cell>
          <cell r="W3" t="str">
            <v>Moody's</v>
          </cell>
          <cell r="X3" t="str">
            <v>No</v>
          </cell>
        </row>
        <row r="4">
          <cell r="B4" t="str">
            <v>Other</v>
          </cell>
          <cell r="D4" t="str">
            <v>Semi-annual</v>
          </cell>
          <cell r="F4" t="str">
            <v>A+</v>
          </cell>
          <cell r="G4" t="str">
            <v>Fitch</v>
          </cell>
          <cell r="I4" t="str">
            <v>Semi-annual</v>
          </cell>
          <cell r="K4">
            <v>0.01</v>
          </cell>
          <cell r="L4" t="str">
            <v>None</v>
          </cell>
          <cell r="M4" t="str">
            <v>Short Put</v>
          </cell>
          <cell r="N4" t="str">
            <v>&gt; 24 months</v>
          </cell>
          <cell r="O4" t="str">
            <v>&gt; 3 &lt;= 6 months</v>
          </cell>
          <cell r="P4" t="str">
            <v>Other</v>
          </cell>
          <cell r="Q4">
            <v>0.04</v>
          </cell>
          <cell r="R4" t="str">
            <v>&gt; 3 &lt;= 6 months</v>
          </cell>
          <cell r="T4" t="str">
            <v>A+</v>
          </cell>
          <cell r="V4" t="str">
            <v>A+</v>
          </cell>
          <cell r="W4" t="str">
            <v>Fitch</v>
          </cell>
        </row>
        <row r="5">
          <cell r="D5" t="str">
            <v>Other</v>
          </cell>
          <cell r="F5" t="str">
            <v>A1</v>
          </cell>
          <cell r="I5" t="str">
            <v>Other</v>
          </cell>
          <cell r="K5">
            <v>1.6E-2</v>
          </cell>
          <cell r="M5" t="str">
            <v>Short Call</v>
          </cell>
          <cell r="O5" t="str">
            <v>&gt; 6 &lt;= 12 months</v>
          </cell>
          <cell r="P5" t="str">
            <v>Index</v>
          </cell>
          <cell r="Q5">
            <v>0.08</v>
          </cell>
          <cell r="R5" t="str">
            <v>&gt; 6 &lt;= 12 months</v>
          </cell>
          <cell r="T5" t="str">
            <v>A1</v>
          </cell>
          <cell r="V5" t="str">
            <v>A1</v>
          </cell>
        </row>
        <row r="6">
          <cell r="D6" t="str">
            <v>Annual</v>
          </cell>
          <cell r="F6" t="str">
            <v>A2</v>
          </cell>
          <cell r="I6" t="str">
            <v>Annual</v>
          </cell>
          <cell r="K6">
            <v>0.08</v>
          </cell>
          <cell r="O6" t="str">
            <v>&gt; 1 &lt;= 1.9 yrs (or &gt; 1 &lt;= 2 yrs)</v>
          </cell>
          <cell r="R6" t="str">
            <v>&gt; 1 &lt;= 2 years</v>
          </cell>
          <cell r="T6" t="str">
            <v>A-1</v>
          </cell>
          <cell r="V6" t="str">
            <v>A-1</v>
          </cell>
        </row>
        <row r="7">
          <cell r="D7" t="str">
            <v>Zero Coupon Bond</v>
          </cell>
          <cell r="F7" t="str">
            <v>A3</v>
          </cell>
          <cell r="I7" t="str">
            <v>Zero Coupon Bond</v>
          </cell>
          <cell r="K7">
            <v>0.12</v>
          </cell>
          <cell r="O7" t="str">
            <v>&gt; 1.9 &lt;= 2.8 yrs (or &gt; 2 &lt;= 3 yrs)</v>
          </cell>
          <cell r="R7" t="str">
            <v>&gt; 2 &lt;= 3 years</v>
          </cell>
          <cell r="T7" t="str">
            <v>A-1+</v>
          </cell>
          <cell r="V7" t="str">
            <v>A-1+</v>
          </cell>
        </row>
        <row r="8">
          <cell r="F8" t="str">
            <v>AA</v>
          </cell>
          <cell r="O8" t="str">
            <v>&gt; 2.8 &lt;= 3.6 yrs (or &gt; 3 &lt;= 4 yrs)</v>
          </cell>
          <cell r="R8" t="str">
            <v>Over 3 years</v>
          </cell>
          <cell r="T8" t="str">
            <v>A2</v>
          </cell>
          <cell r="V8" t="str">
            <v>A2</v>
          </cell>
        </row>
        <row r="9">
          <cell r="F9" t="str">
            <v>AA-</v>
          </cell>
          <cell r="O9" t="str">
            <v>&gt; 3.6 &lt;= 4.3 yrs (or &gt; 4 &lt;= 5 yrs)</v>
          </cell>
          <cell r="T9" t="str">
            <v>A-2</v>
          </cell>
          <cell r="V9" t="str">
            <v>A-2</v>
          </cell>
        </row>
        <row r="10">
          <cell r="F10" t="str">
            <v>AA+</v>
          </cell>
          <cell r="O10" t="str">
            <v>&gt; 4.3 &lt;= 5.7 yrs (or &gt; 5 &lt;= 7 yrs)</v>
          </cell>
          <cell r="T10" t="str">
            <v>A3</v>
          </cell>
          <cell r="V10" t="str">
            <v>A3</v>
          </cell>
        </row>
        <row r="11">
          <cell r="F11" t="str">
            <v>Aa1</v>
          </cell>
          <cell r="O11" t="str">
            <v>&gt; 5.7 &lt;= 7.3 yrs (or &gt; 7 &lt;= 10 yrs)</v>
          </cell>
          <cell r="T11" t="str">
            <v>A-3</v>
          </cell>
          <cell r="V11" t="str">
            <v>A-3</v>
          </cell>
        </row>
        <row r="12">
          <cell r="F12" t="str">
            <v>Aa2</v>
          </cell>
          <cell r="O12" t="str">
            <v>&gt; 7.3 &lt;= 9.3 yrs (or &gt;10 &lt;= 15 yrs)</v>
          </cell>
          <cell r="T12" t="str">
            <v>AA</v>
          </cell>
          <cell r="V12" t="str">
            <v>AA</v>
          </cell>
        </row>
        <row r="13">
          <cell r="F13" t="str">
            <v>Aa3</v>
          </cell>
          <cell r="O13" t="str">
            <v>&gt; 9.3 &lt;= 10.6 yrs (or &gt; 15 &lt;= 20 yrs)</v>
          </cell>
          <cell r="T13" t="str">
            <v>AA-</v>
          </cell>
          <cell r="V13" t="str">
            <v>AA-</v>
          </cell>
        </row>
        <row r="14">
          <cell r="F14" t="str">
            <v>AAA</v>
          </cell>
          <cell r="O14" t="str">
            <v>&gt; 10.6 &lt;= 12 yrs (or &gt; 20 yrs)</v>
          </cell>
          <cell r="T14" t="str">
            <v>AA+</v>
          </cell>
          <cell r="V14" t="str">
            <v>AA+</v>
          </cell>
        </row>
        <row r="15">
          <cell r="F15" t="str">
            <v>Aaa</v>
          </cell>
          <cell r="O15" t="str">
            <v>&gt; 12 &lt;= 20 yrs</v>
          </cell>
          <cell r="T15" t="str">
            <v>Aa1</v>
          </cell>
          <cell r="V15" t="str">
            <v>Aa1</v>
          </cell>
        </row>
        <row r="16">
          <cell r="F16" t="str">
            <v>B</v>
          </cell>
          <cell r="O16" t="str">
            <v>&gt; 20 yrs</v>
          </cell>
          <cell r="T16" t="str">
            <v>Aa2</v>
          </cell>
          <cell r="V16" t="str">
            <v>Aa2</v>
          </cell>
        </row>
        <row r="17">
          <cell r="F17" t="str">
            <v>B-</v>
          </cell>
          <cell r="T17" t="str">
            <v>Aa3</v>
          </cell>
          <cell r="V17" t="str">
            <v>Aa3</v>
          </cell>
        </row>
        <row r="18">
          <cell r="F18" t="str">
            <v>B+</v>
          </cell>
          <cell r="T18" t="str">
            <v>AAA</v>
          </cell>
          <cell r="V18" t="str">
            <v>AAA</v>
          </cell>
        </row>
        <row r="19">
          <cell r="F19" t="str">
            <v>B1</v>
          </cell>
          <cell r="T19" t="str">
            <v>Aaa</v>
          </cell>
          <cell r="V19" t="str">
            <v>Aaa</v>
          </cell>
        </row>
        <row r="20">
          <cell r="F20" t="str">
            <v>B2</v>
          </cell>
          <cell r="T20" t="str">
            <v>B</v>
          </cell>
          <cell r="V20" t="str">
            <v>B</v>
          </cell>
        </row>
        <row r="21">
          <cell r="F21" t="str">
            <v>B3</v>
          </cell>
          <cell r="T21" t="str">
            <v>B-</v>
          </cell>
          <cell r="V21" t="str">
            <v>B-</v>
          </cell>
        </row>
        <row r="22">
          <cell r="F22" t="str">
            <v>Ba1</v>
          </cell>
          <cell r="T22" t="str">
            <v>B+</v>
          </cell>
          <cell r="V22" t="str">
            <v>B+</v>
          </cell>
        </row>
        <row r="23">
          <cell r="F23" t="str">
            <v>Ba2</v>
          </cell>
          <cell r="T23" t="str">
            <v>B1</v>
          </cell>
          <cell r="V23" t="str">
            <v>B1</v>
          </cell>
        </row>
        <row r="24">
          <cell r="F24" t="str">
            <v>Ba3</v>
          </cell>
          <cell r="T24" t="str">
            <v>B2</v>
          </cell>
          <cell r="V24" t="str">
            <v>B2</v>
          </cell>
        </row>
        <row r="25">
          <cell r="F25" t="str">
            <v>Baa1</v>
          </cell>
          <cell r="T25" t="str">
            <v>B3</v>
          </cell>
          <cell r="V25" t="str">
            <v>B3</v>
          </cell>
        </row>
        <row r="26">
          <cell r="F26" t="str">
            <v>Baa2</v>
          </cell>
          <cell r="T26" t="str">
            <v>Ba1</v>
          </cell>
          <cell r="V26" t="str">
            <v>Ba1</v>
          </cell>
        </row>
        <row r="27">
          <cell r="F27" t="str">
            <v>Baa3</v>
          </cell>
          <cell r="T27" t="str">
            <v>Ba2</v>
          </cell>
          <cell r="V27" t="str">
            <v>Ba2</v>
          </cell>
        </row>
        <row r="28">
          <cell r="F28" t="str">
            <v>BB</v>
          </cell>
          <cell r="T28" t="str">
            <v>Ba3</v>
          </cell>
          <cell r="V28" t="str">
            <v>Ba3</v>
          </cell>
        </row>
        <row r="29">
          <cell r="F29" t="str">
            <v>BB-</v>
          </cell>
          <cell r="T29" t="str">
            <v>Baa1</v>
          </cell>
          <cell r="V29" t="str">
            <v>Baa1</v>
          </cell>
        </row>
        <row r="30">
          <cell r="F30" t="str">
            <v>BB+</v>
          </cell>
          <cell r="T30" t="str">
            <v>Baa2</v>
          </cell>
          <cell r="V30" t="str">
            <v>Baa2</v>
          </cell>
        </row>
        <row r="31">
          <cell r="F31" t="str">
            <v>BBB</v>
          </cell>
          <cell r="T31" t="str">
            <v>Baa3</v>
          </cell>
          <cell r="V31" t="str">
            <v>Baa3</v>
          </cell>
        </row>
        <row r="32">
          <cell r="F32" t="str">
            <v>BBB-</v>
          </cell>
          <cell r="T32" t="str">
            <v>BB</v>
          </cell>
          <cell r="V32" t="str">
            <v>BB</v>
          </cell>
        </row>
        <row r="33">
          <cell r="F33" t="str">
            <v>BBB+</v>
          </cell>
          <cell r="T33" t="str">
            <v>BB-</v>
          </cell>
          <cell r="V33" t="str">
            <v>BB-</v>
          </cell>
        </row>
        <row r="34">
          <cell r="F34" t="str">
            <v>Ca</v>
          </cell>
          <cell r="T34" t="str">
            <v>BB+</v>
          </cell>
          <cell r="V34" t="str">
            <v>BB+</v>
          </cell>
        </row>
        <row r="35">
          <cell r="F35" t="str">
            <v>Caa1</v>
          </cell>
          <cell r="T35" t="str">
            <v>BBB</v>
          </cell>
          <cell r="V35" t="str">
            <v>BBB</v>
          </cell>
        </row>
        <row r="36">
          <cell r="F36" t="str">
            <v>Caa2</v>
          </cell>
          <cell r="T36" t="str">
            <v>BBB-</v>
          </cell>
          <cell r="V36" t="str">
            <v>BBB-</v>
          </cell>
        </row>
        <row r="37">
          <cell r="F37" t="str">
            <v>Caa3</v>
          </cell>
          <cell r="T37" t="str">
            <v>BBB+</v>
          </cell>
          <cell r="V37" t="str">
            <v>BBB+</v>
          </cell>
        </row>
        <row r="38">
          <cell r="F38" t="str">
            <v>CC</v>
          </cell>
          <cell r="T38" t="str">
            <v>C</v>
          </cell>
          <cell r="V38" t="str">
            <v>C</v>
          </cell>
        </row>
        <row r="39">
          <cell r="F39" t="str">
            <v>CCC</v>
          </cell>
          <cell r="T39" t="str">
            <v>Ca</v>
          </cell>
          <cell r="V39" t="str">
            <v>Ca</v>
          </cell>
        </row>
        <row r="40">
          <cell r="F40" t="str">
            <v>CCC-</v>
          </cell>
          <cell r="T40" t="str">
            <v>Caa1</v>
          </cell>
          <cell r="V40" t="str">
            <v>Caa1</v>
          </cell>
        </row>
        <row r="41">
          <cell r="F41" t="str">
            <v>CCC+</v>
          </cell>
          <cell r="T41" t="str">
            <v>Caa2</v>
          </cell>
          <cell r="V41" t="str">
            <v>Caa2</v>
          </cell>
        </row>
        <row r="42">
          <cell r="F42" t="str">
            <v>D</v>
          </cell>
          <cell r="T42" t="str">
            <v>Caa3</v>
          </cell>
          <cell r="V42" t="str">
            <v>Caa3</v>
          </cell>
        </row>
        <row r="43">
          <cell r="F43" t="str">
            <v>DD</v>
          </cell>
          <cell r="T43" t="str">
            <v>CC</v>
          </cell>
          <cell r="V43" t="str">
            <v>CC</v>
          </cell>
        </row>
        <row r="44">
          <cell r="F44" t="str">
            <v>DDD</v>
          </cell>
          <cell r="T44" t="str">
            <v>CCC</v>
          </cell>
          <cell r="V44" t="str">
            <v>CCC</v>
          </cell>
        </row>
        <row r="45">
          <cell r="F45" t="str">
            <v>In Default</v>
          </cell>
          <cell r="T45" t="str">
            <v>CCC-</v>
          </cell>
          <cell r="V45" t="str">
            <v>CCC-</v>
          </cell>
        </row>
        <row r="46">
          <cell r="F46" t="str">
            <v>No Rating</v>
          </cell>
          <cell r="T46" t="str">
            <v>CCC+</v>
          </cell>
          <cell r="V46" t="str">
            <v>CCC+</v>
          </cell>
        </row>
        <row r="47">
          <cell r="T47" t="str">
            <v>CI</v>
          </cell>
          <cell r="V47" t="str">
            <v>CI</v>
          </cell>
        </row>
        <row r="48">
          <cell r="T48" t="str">
            <v>D</v>
          </cell>
          <cell r="V48" t="str">
            <v>D</v>
          </cell>
        </row>
        <row r="49">
          <cell r="T49" t="str">
            <v>DD</v>
          </cell>
          <cell r="V49" t="str">
            <v>DD</v>
          </cell>
        </row>
        <row r="50">
          <cell r="T50" t="str">
            <v>DDD</v>
          </cell>
          <cell r="V50" t="str">
            <v>DDD</v>
          </cell>
        </row>
        <row r="51">
          <cell r="T51" t="str">
            <v>F1</v>
          </cell>
          <cell r="V51" t="str">
            <v>F1</v>
          </cell>
        </row>
        <row r="52">
          <cell r="T52" t="str">
            <v>F1+</v>
          </cell>
          <cell r="V52" t="str">
            <v>F1+</v>
          </cell>
        </row>
        <row r="53">
          <cell r="T53" t="str">
            <v>F2</v>
          </cell>
          <cell r="V53" t="str">
            <v>F2</v>
          </cell>
        </row>
        <row r="54">
          <cell r="T54" t="str">
            <v>F3</v>
          </cell>
          <cell r="V54" t="str">
            <v>F3</v>
          </cell>
        </row>
        <row r="55">
          <cell r="T55" t="str">
            <v>In Default</v>
          </cell>
          <cell r="V55" t="str">
            <v>In Default</v>
          </cell>
        </row>
        <row r="56">
          <cell r="T56" t="str">
            <v>Not Prime</v>
          </cell>
          <cell r="V56" t="str">
            <v>Not Prime</v>
          </cell>
        </row>
        <row r="57">
          <cell r="T57" t="str">
            <v>No Rating</v>
          </cell>
          <cell r="V57" t="str">
            <v>No Rating</v>
          </cell>
        </row>
        <row r="58">
          <cell r="T58" t="str">
            <v>P</v>
          </cell>
          <cell r="V58" t="str">
            <v>P</v>
          </cell>
        </row>
        <row r="59">
          <cell r="T59" t="str">
            <v>P-1</v>
          </cell>
          <cell r="V59" t="str">
            <v>P-1</v>
          </cell>
        </row>
        <row r="60">
          <cell r="T60" t="str">
            <v>P-2</v>
          </cell>
          <cell r="V60" t="str">
            <v>P-2</v>
          </cell>
        </row>
        <row r="61">
          <cell r="T61" t="str">
            <v>P-3</v>
          </cell>
          <cell r="V61" t="str">
            <v>P-3</v>
          </cell>
        </row>
        <row r="62">
          <cell r="T62" t="str">
            <v>R</v>
          </cell>
          <cell r="V62" t="str">
            <v>R</v>
          </cell>
        </row>
        <row r="63">
          <cell r="T63" t="str">
            <v>SD</v>
          </cell>
          <cell r="V63" t="str">
            <v>SD</v>
          </cell>
        </row>
        <row r="64">
          <cell r="T64" t="str">
            <v>WR</v>
          </cell>
          <cell r="V64" t="str">
            <v>WR</v>
          </cell>
        </row>
      </sheetData>
      <sheetData sheetId="1">
        <row r="17">
          <cell r="E17" t="str">
            <v>Private</v>
          </cell>
          <cell r="G17" t="str">
            <v>Yes</v>
          </cell>
        </row>
        <row r="26">
          <cell r="E26" t="str">
            <v>Collateral Simplified Approach</v>
          </cell>
        </row>
        <row r="27">
          <cell r="E27" t="str">
            <v>Current Exposure Method</v>
          </cell>
        </row>
        <row r="31">
          <cell r="G31" t="str">
            <v>A</v>
          </cell>
          <cell r="H31" t="str">
            <v>B</v>
          </cell>
        </row>
        <row r="35">
          <cell r="E35" t="str">
            <v>No</v>
          </cell>
          <cell r="G35" t="str">
            <v>No</v>
          </cell>
        </row>
        <row r="36">
          <cell r="G36" t="str">
            <v>N</v>
          </cell>
        </row>
        <row r="37">
          <cell r="E37" t="str">
            <v>Simplified</v>
          </cell>
          <cell r="G37" t="str">
            <v>SSimp</v>
          </cell>
        </row>
        <row r="38">
          <cell r="E38" t="str">
            <v>Simplified</v>
          </cell>
          <cell r="H38" t="str">
            <v>NSimp</v>
          </cell>
        </row>
        <row r="42">
          <cell r="D42">
            <v>1</v>
          </cell>
          <cell r="F42" t="str">
            <v/>
          </cell>
        </row>
        <row r="46">
          <cell r="D46">
            <v>1</v>
          </cell>
          <cell r="F46" t="str">
            <v/>
          </cell>
        </row>
        <row r="50">
          <cell r="D50">
            <v>1</v>
          </cell>
        </row>
        <row r="54">
          <cell r="E54" t="str">
            <v>No</v>
          </cell>
          <cell r="G54" t="str">
            <v>NSimp</v>
          </cell>
        </row>
        <row r="56">
          <cell r="D56">
            <v>1</v>
          </cell>
          <cell r="E56" t="str">
            <v>RUB</v>
          </cell>
          <cell r="F56" t="str">
            <v>Russia, Rubles</v>
          </cell>
        </row>
        <row r="57">
          <cell r="D57">
            <v>2</v>
          </cell>
          <cell r="E57" t="str">
            <v>PHP</v>
          </cell>
          <cell r="F57" t="str">
            <v>Philippines, Pesos</v>
          </cell>
        </row>
        <row r="58">
          <cell r="D58">
            <v>3</v>
          </cell>
          <cell r="E58" t="str">
            <v>IDR</v>
          </cell>
          <cell r="F58" t="str">
            <v>Indonesia, Rupiahs</v>
          </cell>
        </row>
        <row r="59">
          <cell r="D59">
            <v>4</v>
          </cell>
          <cell r="E59" t="str">
            <v>KYD</v>
          </cell>
          <cell r="F59" t="str">
            <v>Cayman Islands, Dollars</v>
          </cell>
        </row>
        <row r="60">
          <cell r="D60">
            <v>5</v>
          </cell>
          <cell r="E60" t="str">
            <v>ZAR</v>
          </cell>
          <cell r="F60" t="str">
            <v>South Africa, Rand</v>
          </cell>
        </row>
        <row r="61">
          <cell r="D61">
            <v>6</v>
          </cell>
          <cell r="E61" t="str">
            <v>AUD</v>
          </cell>
          <cell r="F61" t="str">
            <v>Australia, Dollars</v>
          </cell>
        </row>
        <row r="62">
          <cell r="D62">
            <v>7</v>
          </cell>
          <cell r="E62" t="str">
            <v>BRL</v>
          </cell>
          <cell r="F62" t="str">
            <v>Brazil, Brazil Real</v>
          </cell>
        </row>
        <row r="63">
          <cell r="D63">
            <v>8</v>
          </cell>
          <cell r="E63" t="str">
            <v>CAD</v>
          </cell>
          <cell r="F63" t="str">
            <v>Canada, Dollars</v>
          </cell>
        </row>
        <row r="64">
          <cell r="D64">
            <v>9</v>
          </cell>
          <cell r="E64" t="str">
            <v>CHF</v>
          </cell>
          <cell r="F64" t="str">
            <v>Switzerland, Francs</v>
          </cell>
        </row>
        <row r="65">
          <cell r="D65">
            <v>10</v>
          </cell>
          <cell r="E65" t="str">
            <v>CLP</v>
          </cell>
          <cell r="F65" t="str">
            <v>Chile, Pesos</v>
          </cell>
        </row>
        <row r="66">
          <cell r="D66">
            <v>11</v>
          </cell>
          <cell r="E66" t="str">
            <v>EUR</v>
          </cell>
          <cell r="F66" t="str">
            <v>Euro Member Countries, Euro</v>
          </cell>
        </row>
        <row r="67">
          <cell r="D67">
            <v>12</v>
          </cell>
          <cell r="E67" t="str">
            <v>GBP</v>
          </cell>
          <cell r="F67" t="str">
            <v>United Kingdom, Pounds</v>
          </cell>
        </row>
        <row r="68">
          <cell r="D68">
            <v>13</v>
          </cell>
          <cell r="E68" t="str">
            <v>HKD</v>
          </cell>
          <cell r="F68" t="str">
            <v>Hong Kong, Dollars</v>
          </cell>
        </row>
        <row r="69">
          <cell r="D69">
            <v>14</v>
          </cell>
          <cell r="E69" t="str">
            <v>MXN</v>
          </cell>
          <cell r="F69" t="str">
            <v>Mexico, Pesos</v>
          </cell>
        </row>
        <row r="70">
          <cell r="D70">
            <v>15</v>
          </cell>
          <cell r="E70" t="str">
            <v>MYR</v>
          </cell>
          <cell r="F70" t="str">
            <v>Malaysia, Ringgits</v>
          </cell>
        </row>
        <row r="71">
          <cell r="D71">
            <v>16</v>
          </cell>
          <cell r="E71" t="str">
            <v>NOK</v>
          </cell>
          <cell r="F71" t="str">
            <v>Norway, Krone</v>
          </cell>
        </row>
        <row r="72">
          <cell r="D72">
            <v>17</v>
          </cell>
          <cell r="E72" t="str">
            <v>NZD</v>
          </cell>
          <cell r="F72" t="str">
            <v>New Zealand, Dollars</v>
          </cell>
        </row>
        <row r="73">
          <cell r="D73">
            <v>18</v>
          </cell>
          <cell r="E73" t="str">
            <v>PLN</v>
          </cell>
          <cell r="F73" t="str">
            <v>Poland, Zlotych</v>
          </cell>
        </row>
        <row r="74">
          <cell r="D74">
            <v>19</v>
          </cell>
          <cell r="E74" t="str">
            <v>SEK</v>
          </cell>
          <cell r="F74" t="str">
            <v>Sweden, Kronor</v>
          </cell>
        </row>
        <row r="75">
          <cell r="D75">
            <v>20</v>
          </cell>
          <cell r="E75" t="str">
            <v>SGD</v>
          </cell>
          <cell r="F75" t="str">
            <v>Singapore, Dollars</v>
          </cell>
        </row>
      </sheetData>
      <sheetData sheetId="2">
        <row r="5">
          <cell r="F5">
            <v>0.15</v>
          </cell>
        </row>
        <row r="8">
          <cell r="F8">
            <v>2771.6630759959103</v>
          </cell>
        </row>
      </sheetData>
      <sheetData sheetId="3">
        <row r="27">
          <cell r="F27">
            <v>105671.96283</v>
          </cell>
        </row>
        <row r="52">
          <cell r="F52">
            <v>5579.8760600000023</v>
          </cell>
        </row>
        <row r="54">
          <cell r="F54">
            <v>111251.83889000001</v>
          </cell>
        </row>
      </sheetData>
      <sheetData sheetId="4">
        <row r="40">
          <cell r="F40">
            <v>364660.00926984759</v>
          </cell>
        </row>
        <row r="50">
          <cell r="F50">
            <v>23805.496774999996</v>
          </cell>
        </row>
        <row r="66">
          <cell r="F66">
            <v>18477.753839972735</v>
          </cell>
        </row>
      </sheetData>
      <sheetData sheetId="5">
        <row r="21">
          <cell r="L21">
            <v>9501.414215625</v>
          </cell>
        </row>
        <row r="22">
          <cell r="L22">
            <v>0</v>
          </cell>
        </row>
        <row r="23">
          <cell r="L23">
            <v>0</v>
          </cell>
        </row>
        <row r="24">
          <cell r="L24">
            <v>0</v>
          </cell>
        </row>
        <row r="25">
          <cell r="L25">
            <v>0</v>
          </cell>
        </row>
        <row r="26">
          <cell r="L26">
            <v>0</v>
          </cell>
        </row>
        <row r="27">
          <cell r="L27">
            <v>0</v>
          </cell>
        </row>
        <row r="32">
          <cell r="L32">
            <v>224.48844801443201</v>
          </cell>
        </row>
        <row r="33">
          <cell r="L33">
            <v>154.17498590030502</v>
          </cell>
        </row>
        <row r="34">
          <cell r="L34">
            <v>0</v>
          </cell>
        </row>
        <row r="35">
          <cell r="L35">
            <v>0</v>
          </cell>
        </row>
        <row r="36">
          <cell r="L36">
            <v>0</v>
          </cell>
        </row>
        <row r="37">
          <cell r="L37">
            <v>55.837499999999999</v>
          </cell>
        </row>
        <row r="38">
          <cell r="L38">
            <v>262.73263885906402</v>
          </cell>
        </row>
        <row r="39">
          <cell r="L39">
            <v>0</v>
          </cell>
        </row>
        <row r="45">
          <cell r="L45">
            <v>0</v>
          </cell>
        </row>
        <row r="46">
          <cell r="L46">
            <v>0</v>
          </cell>
        </row>
        <row r="47">
          <cell r="L47">
            <v>0</v>
          </cell>
        </row>
        <row r="48">
          <cell r="L48">
            <v>0</v>
          </cell>
        </row>
        <row r="49">
          <cell r="L49">
            <v>0</v>
          </cell>
        </row>
        <row r="50">
          <cell r="L50">
            <v>0</v>
          </cell>
        </row>
        <row r="51">
          <cell r="L51">
            <v>0</v>
          </cell>
        </row>
        <row r="52">
          <cell r="L52">
            <v>0</v>
          </cell>
        </row>
        <row r="58">
          <cell r="L58">
            <v>0</v>
          </cell>
        </row>
        <row r="59">
          <cell r="L59">
            <v>10911.99575625</v>
          </cell>
        </row>
        <row r="60">
          <cell r="L60">
            <v>16352.00086</v>
          </cell>
        </row>
        <row r="61">
          <cell r="L61">
            <v>33394.727622127997</v>
          </cell>
        </row>
        <row r="62">
          <cell r="L62">
            <v>0</v>
          </cell>
        </row>
        <row r="63">
          <cell r="L63">
            <v>0</v>
          </cell>
        </row>
        <row r="64">
          <cell r="L64">
            <v>0</v>
          </cell>
        </row>
        <row r="65">
          <cell r="L65">
            <v>0</v>
          </cell>
        </row>
        <row r="66">
          <cell r="P66">
            <v>27055.763392313998</v>
          </cell>
        </row>
        <row r="71">
          <cell r="L71">
            <v>0</v>
          </cell>
        </row>
        <row r="72">
          <cell r="L72">
            <v>0</v>
          </cell>
        </row>
        <row r="73">
          <cell r="L73">
            <v>0</v>
          </cell>
        </row>
        <row r="74">
          <cell r="L74">
            <v>0</v>
          </cell>
        </row>
        <row r="75">
          <cell r="L75">
            <v>0</v>
          </cell>
        </row>
        <row r="76">
          <cell r="L76">
            <v>0</v>
          </cell>
        </row>
        <row r="78">
          <cell r="L78">
            <v>0</v>
          </cell>
        </row>
        <row r="79">
          <cell r="L79">
            <v>0</v>
          </cell>
        </row>
        <row r="80">
          <cell r="P80">
            <v>0</v>
          </cell>
        </row>
        <row r="87">
          <cell r="L87">
            <v>0</v>
          </cell>
        </row>
        <row r="88">
          <cell r="L88">
            <v>30057.783057983568</v>
          </cell>
        </row>
        <row r="89">
          <cell r="L89">
            <v>109622.45687400002</v>
          </cell>
        </row>
        <row r="90">
          <cell r="L90">
            <v>207043.54472470004</v>
          </cell>
        </row>
        <row r="91">
          <cell r="L91">
            <v>7811.3881702000008</v>
          </cell>
        </row>
        <row r="92">
          <cell r="L92">
            <v>0</v>
          </cell>
        </row>
        <row r="93">
          <cell r="L93">
            <v>0</v>
          </cell>
        </row>
        <row r="94">
          <cell r="L94">
            <v>12182.778364664737</v>
          </cell>
        </row>
        <row r="95">
          <cell r="L95">
            <v>0</v>
          </cell>
        </row>
        <row r="101">
          <cell r="L101">
            <v>0</v>
          </cell>
        </row>
        <row r="102">
          <cell r="L102">
            <v>1999.02</v>
          </cell>
        </row>
        <row r="103">
          <cell r="L103">
            <v>5273.4648999999999</v>
          </cell>
        </row>
        <row r="104">
          <cell r="L104">
            <v>4021.0549999999998</v>
          </cell>
        </row>
        <row r="105">
          <cell r="L105">
            <v>0</v>
          </cell>
        </row>
        <row r="115">
          <cell r="L115">
            <v>0</v>
          </cell>
        </row>
        <row r="143">
          <cell r="L143">
            <v>2377.9056600000004</v>
          </cell>
        </row>
        <row r="146">
          <cell r="L146">
            <v>42217.68404796</v>
          </cell>
        </row>
      </sheetData>
      <sheetData sheetId="6"/>
      <sheetData sheetId="7"/>
      <sheetData sheetId="8"/>
      <sheetData sheetId="9"/>
      <sheetData sheetId="10"/>
      <sheetData sheetId="11"/>
      <sheetData sheetId="12"/>
      <sheetData sheetId="13"/>
      <sheetData sheetId="14">
        <row r="26">
          <cell r="B26">
            <v>0</v>
          </cell>
        </row>
        <row r="28">
          <cell r="B28" t="str">
            <v>Zone</v>
          </cell>
          <cell r="C28" t="str">
            <v>Bands</v>
          </cell>
          <cell r="E28" t="str">
            <v>Individual Net Positions</v>
          </cell>
          <cell r="G28" t="str">
            <v>Weighting Factors</v>
          </cell>
          <cell r="H28" t="str">
            <v>Weighted Net Positions</v>
          </cell>
          <cell r="J28" t="str">
            <v>Positions Matched by Bands</v>
          </cell>
          <cell r="K28" t="str">
            <v>Netted Positions</v>
          </cell>
        </row>
        <row r="29">
          <cell r="C29" t="str">
            <v>Coupon 3% or more</v>
          </cell>
          <cell r="D29" t="str">
            <v>Coupon less than 3%</v>
          </cell>
          <cell r="E29" t="str">
            <v>Long</v>
          </cell>
          <cell r="F29" t="str">
            <v>Short</v>
          </cell>
          <cell r="H29" t="str">
            <v>Long</v>
          </cell>
          <cell r="I29" t="str">
            <v>Short</v>
          </cell>
          <cell r="J29" t="str">
            <v>Matched</v>
          </cell>
          <cell r="K29" t="str">
            <v>Long</v>
          </cell>
          <cell r="L29" t="str">
            <v>Short</v>
          </cell>
        </row>
        <row r="30">
          <cell r="B30" t="str">
            <v>Zone 1</v>
          </cell>
          <cell r="C30" t="str">
            <v>0 ≤ 1 month</v>
          </cell>
          <cell r="D30" t="str">
            <v>0 ≤ 1 month</v>
          </cell>
          <cell r="G30">
            <v>0</v>
          </cell>
        </row>
        <row r="31">
          <cell r="C31" t="str">
            <v>&gt; 1 ≤ 3 months</v>
          </cell>
          <cell r="D31" t="str">
            <v>&gt; 1 ≤ 3 months</v>
          </cell>
          <cell r="G31">
            <v>2E-3</v>
          </cell>
        </row>
        <row r="32">
          <cell r="C32" t="str">
            <v>&gt; 3 ≤ 6 months</v>
          </cell>
          <cell r="D32" t="str">
            <v>&gt; 3 ≤ 6 months</v>
          </cell>
          <cell r="G32">
            <v>4.0000000000000001E-3</v>
          </cell>
        </row>
        <row r="33">
          <cell r="C33" t="str">
            <v>&gt; 6 ≤ 12 months</v>
          </cell>
          <cell r="D33" t="str">
            <v>&gt; 6 ≤ 12 months</v>
          </cell>
          <cell r="G33">
            <v>7.0000000000000001E-3</v>
          </cell>
        </row>
        <row r="34">
          <cell r="B34" t="str">
            <v>Zone 2</v>
          </cell>
          <cell r="C34" t="str">
            <v>&gt; 1.0 ≤ 2.0 years</v>
          </cell>
          <cell r="D34" t="str">
            <v>&gt; 1.0 ≤ 1.9 years</v>
          </cell>
          <cell r="G34">
            <v>1.2500000000000001E-2</v>
          </cell>
        </row>
        <row r="35">
          <cell r="C35" t="str">
            <v>&gt; 2.0 ≤ 3.0 years</v>
          </cell>
          <cell r="D35" t="str">
            <v>&gt; 1.9 ≤ 2.8 years</v>
          </cell>
          <cell r="G35">
            <v>1.7500000000000002E-2</v>
          </cell>
        </row>
        <row r="36">
          <cell r="C36" t="str">
            <v>&gt; 3.0 ≤ 4.0 years</v>
          </cell>
          <cell r="D36" t="str">
            <v>&gt; 2.8 ≤ 3.6 years</v>
          </cell>
          <cell r="G36">
            <v>2.2499999999999999E-2</v>
          </cell>
        </row>
        <row r="37">
          <cell r="B37" t="str">
            <v>Zone 3</v>
          </cell>
          <cell r="C37" t="str">
            <v>&gt; 4.0 ≤ 5.0 years</v>
          </cell>
          <cell r="D37" t="str">
            <v>&gt; 3.6 ≤ 4.3 years</v>
          </cell>
          <cell r="G37">
            <v>2.75E-2</v>
          </cell>
        </row>
        <row r="38">
          <cell r="C38" t="str">
            <v>&gt; 5.0 ≤ 7.0 years</v>
          </cell>
          <cell r="D38" t="str">
            <v>&gt; 4.3 ≤ 5.7 years</v>
          </cell>
          <cell r="G38">
            <v>3.2500000000000001E-2</v>
          </cell>
        </row>
        <row r="39">
          <cell r="C39" t="str">
            <v>&gt; 7.0 ≤ 10.0 years</v>
          </cell>
          <cell r="D39" t="str">
            <v>&gt; 5.7 ≤ 7.3 years</v>
          </cell>
          <cell r="G39">
            <v>3.7499999999999999E-2</v>
          </cell>
        </row>
        <row r="40">
          <cell r="C40" t="str">
            <v>&gt; 10.0 ≤ 15.0 years</v>
          </cell>
          <cell r="D40" t="str">
            <v>&gt; 7.3 ≤ 9.3 years</v>
          </cell>
          <cell r="G40">
            <v>4.4999999999999998E-2</v>
          </cell>
        </row>
        <row r="41">
          <cell r="C41" t="str">
            <v>&gt; 15.0 ≤ 20.0 years</v>
          </cell>
          <cell r="D41" t="str">
            <v>&gt; 9.3 ≤ 10.6 years</v>
          </cell>
          <cell r="G41">
            <v>5.2499999999999998E-2</v>
          </cell>
        </row>
        <row r="42">
          <cell r="C42" t="str">
            <v>&gt; 20.0 years</v>
          </cell>
          <cell r="D42" t="str">
            <v>&gt; 10.6 ≤ 12.0 years</v>
          </cell>
          <cell r="G42">
            <v>0.06</v>
          </cell>
        </row>
        <row r="43">
          <cell r="D43" t="str">
            <v>&gt; 12.0 ≤ 20.0 years</v>
          </cell>
          <cell r="G43">
            <v>0.08</v>
          </cell>
        </row>
        <row r="44">
          <cell r="D44" t="str">
            <v>&gt; 20.0 years</v>
          </cell>
          <cell r="G44">
            <v>0.125</v>
          </cell>
        </row>
        <row r="46">
          <cell r="H46" t="str">
            <v>a</v>
          </cell>
          <cell r="I46" t="str">
            <v>b</v>
          </cell>
          <cell r="J46" t="str">
            <v>c</v>
          </cell>
        </row>
        <row r="48">
          <cell r="B48" t="str">
            <v>Calculation of General Market Risk</v>
          </cell>
        </row>
        <row r="49">
          <cell r="F49" t="str">
            <v xml:space="preserve">Residual Unmatched Positions </v>
          </cell>
        </row>
        <row r="50">
          <cell r="B50">
            <v>1</v>
          </cell>
          <cell r="C50" t="str">
            <v>Net long or short position in the trading book (ABS (A-B))</v>
          </cell>
        </row>
        <row r="51">
          <cell r="F51" t="str">
            <v>d</v>
          </cell>
        </row>
        <row r="53">
          <cell r="B53">
            <v>2</v>
          </cell>
          <cell r="C53" t="str">
            <v xml:space="preserve">Vertical Disallowance </v>
          </cell>
          <cell r="F53" t="str">
            <v>Positions Matched by Bands</v>
          </cell>
          <cell r="G53" t="str">
            <v>Weights</v>
          </cell>
          <cell r="H53" t="str">
            <v>Disallowance Charge</v>
          </cell>
        </row>
        <row r="54">
          <cell r="G54">
            <v>0.1</v>
          </cell>
        </row>
        <row r="55">
          <cell r="H55" t="str">
            <v>e</v>
          </cell>
        </row>
        <row r="56">
          <cell r="B56">
            <v>3</v>
          </cell>
          <cell r="C56" t="str">
            <v>First Round of Horizontal Offsetting</v>
          </cell>
        </row>
        <row r="58">
          <cell r="C58" t="str">
            <v>Zones</v>
          </cell>
          <cell r="D58" t="str">
            <v>Matched Weighted Positions</v>
          </cell>
          <cell r="E58" t="str">
            <v>Weights</v>
          </cell>
          <cell r="F58" t="str">
            <v>Disallowance Charge</v>
          </cell>
        </row>
        <row r="59">
          <cell r="C59" t="str">
            <v>In Zone 1</v>
          </cell>
          <cell r="E59">
            <v>0.4</v>
          </cell>
        </row>
        <row r="60">
          <cell r="C60" t="str">
            <v>In Zone 2</v>
          </cell>
          <cell r="E60">
            <v>0.3</v>
          </cell>
        </row>
        <row r="61">
          <cell r="C61" t="str">
            <v>In Zone 3</v>
          </cell>
          <cell r="E61">
            <v>0.3</v>
          </cell>
        </row>
        <row r="62">
          <cell r="C62" t="str">
            <v>First Round of Horizontal Offsetting</v>
          </cell>
        </row>
        <row r="63">
          <cell r="F63" t="str">
            <v>f</v>
          </cell>
        </row>
        <row r="64">
          <cell r="B64">
            <v>4</v>
          </cell>
          <cell r="C64" t="str">
            <v>Second Round of Horizontal Offsetting</v>
          </cell>
        </row>
        <row r="66">
          <cell r="C66" t="str">
            <v xml:space="preserve">Zones </v>
          </cell>
          <cell r="D66" t="str">
            <v>Long</v>
          </cell>
          <cell r="E66" t="str">
            <v>Short</v>
          </cell>
        </row>
        <row r="67">
          <cell r="C67" t="str">
            <v>Unmatched Position Zone 1</v>
          </cell>
        </row>
        <row r="68">
          <cell r="C68" t="str">
            <v>Unmatched Position Zone 2</v>
          </cell>
        </row>
        <row r="69">
          <cell r="C69" t="str">
            <v>Unmatched Position Zone 3</v>
          </cell>
        </row>
        <row r="72">
          <cell r="C72" t="str">
            <v>Zones</v>
          </cell>
          <cell r="D72" t="str">
            <v>Matched Weighted Positions</v>
          </cell>
          <cell r="E72" t="str">
            <v>Weights</v>
          </cell>
          <cell r="F72" t="str">
            <v>Disallowance Charge</v>
          </cell>
        </row>
        <row r="73">
          <cell r="C73" t="str">
            <v>Between zones 1&amp;2 and 2&amp;3</v>
          </cell>
          <cell r="E73">
            <v>0.4</v>
          </cell>
        </row>
        <row r="74">
          <cell r="C74" t="str">
            <v>Between zones 1 &amp; 3</v>
          </cell>
          <cell r="E74">
            <v>1</v>
          </cell>
        </row>
        <row r="75">
          <cell r="C75" t="str">
            <v>Second Round of Horizontal Offsetting</v>
          </cell>
        </row>
        <row r="76">
          <cell r="F76" t="str">
            <v>g</v>
          </cell>
        </row>
        <row r="78">
          <cell r="B78">
            <v>5</v>
          </cell>
          <cell r="C78" t="str">
            <v>Total Capital Requirement (d+e+f+g)</v>
          </cell>
        </row>
        <row r="88">
          <cell r="B88">
            <v>0</v>
          </cell>
          <cell r="E88">
            <v>0</v>
          </cell>
          <cell r="I88">
            <v>0</v>
          </cell>
        </row>
      </sheetData>
      <sheetData sheetId="15">
        <row r="26">
          <cell r="B26">
            <v>0</v>
          </cell>
        </row>
        <row r="28">
          <cell r="B28" t="str">
            <v>Zone</v>
          </cell>
          <cell r="C28" t="str">
            <v>Bands</v>
          </cell>
          <cell r="D28" t="str">
            <v>Net Positions * Modified Duration</v>
          </cell>
          <cell r="F28" t="str">
            <v>Assumed change in yield</v>
          </cell>
          <cell r="G28" t="str">
            <v>Weighted Net Positions</v>
          </cell>
          <cell r="I28" t="str">
            <v>Positions Matched by Bands</v>
          </cell>
          <cell r="J28" t="str">
            <v>Netted Positions</v>
          </cell>
        </row>
        <row r="29">
          <cell r="D29" t="str">
            <v>Long</v>
          </cell>
          <cell r="E29" t="str">
            <v>Short</v>
          </cell>
          <cell r="G29" t="str">
            <v>Long</v>
          </cell>
          <cell r="H29" t="str">
            <v>Short</v>
          </cell>
          <cell r="I29" t="str">
            <v>Matched</v>
          </cell>
          <cell r="J29" t="str">
            <v>Long</v>
          </cell>
          <cell r="K29" t="str">
            <v>Short</v>
          </cell>
        </row>
        <row r="30">
          <cell r="B30" t="str">
            <v>Zone 1</v>
          </cell>
          <cell r="C30" t="str">
            <v>0 ≤ 1 month</v>
          </cell>
          <cell r="F30">
            <v>0.01</v>
          </cell>
        </row>
        <row r="31">
          <cell r="C31" t="str">
            <v>&gt; 1 ≤ 3 months</v>
          </cell>
          <cell r="F31">
            <v>0.01</v>
          </cell>
        </row>
        <row r="32">
          <cell r="C32" t="str">
            <v>&gt; 3 ≤ 6 months</v>
          </cell>
          <cell r="F32">
            <v>0.01</v>
          </cell>
        </row>
        <row r="33">
          <cell r="C33" t="str">
            <v>&gt; 6 ≤ 12 months</v>
          </cell>
          <cell r="F33">
            <v>0.01</v>
          </cell>
        </row>
        <row r="34">
          <cell r="B34" t="str">
            <v>Zone 2</v>
          </cell>
          <cell r="C34" t="str">
            <v>&gt; 1.0 ≤ 1.9 years</v>
          </cell>
          <cell r="F34">
            <v>8.9999999999999993E-3</v>
          </cell>
        </row>
        <row r="35">
          <cell r="C35" t="str">
            <v>&gt; 1.9 ≤ 2.8 years</v>
          </cell>
          <cell r="F35">
            <v>8.0000000000000002E-3</v>
          </cell>
        </row>
        <row r="36">
          <cell r="C36" t="str">
            <v>&gt; 2.8 ≤ 3.6 years</v>
          </cell>
          <cell r="F36">
            <v>7.4999999999999997E-3</v>
          </cell>
        </row>
        <row r="37">
          <cell r="B37" t="str">
            <v>Zone 3</v>
          </cell>
          <cell r="C37" t="str">
            <v>&gt; 3.6 ≤ 4.3 years</v>
          </cell>
          <cell r="F37">
            <v>7.4999999999999997E-3</v>
          </cell>
        </row>
        <row r="38">
          <cell r="C38" t="str">
            <v>&gt; 4.3 ≤ 5.7 years</v>
          </cell>
          <cell r="F38">
            <v>7.0000000000000001E-3</v>
          </cell>
        </row>
        <row r="39">
          <cell r="C39" t="str">
            <v>&gt; 5.7 ≤ 7.3 years</v>
          </cell>
          <cell r="F39">
            <v>6.4999999999999997E-3</v>
          </cell>
        </row>
        <row r="40">
          <cell r="C40" t="str">
            <v>&gt; 7.3 ≤ 9.3 years</v>
          </cell>
          <cell r="F40">
            <v>6.0000000000000001E-3</v>
          </cell>
        </row>
        <row r="41">
          <cell r="C41" t="str">
            <v>&gt; 9.3 ≤ 10.6 years</v>
          </cell>
          <cell r="F41">
            <v>6.0000000000000001E-3</v>
          </cell>
        </row>
        <row r="42">
          <cell r="C42" t="str">
            <v>&gt; 10.6 ≤ 12.0 years</v>
          </cell>
          <cell r="F42">
            <v>6.0000000000000001E-3</v>
          </cell>
        </row>
        <row r="43">
          <cell r="C43" t="str">
            <v>&gt; 12.0 ≤ 20.0 years</v>
          </cell>
          <cell r="F43">
            <v>6.0000000000000001E-3</v>
          </cell>
        </row>
        <row r="44">
          <cell r="C44" t="str">
            <v>&gt; 20.0 years</v>
          </cell>
          <cell r="F44">
            <v>6.0000000000000001E-3</v>
          </cell>
        </row>
        <row r="46">
          <cell r="G46" t="str">
            <v>a</v>
          </cell>
          <cell r="H46" t="str">
            <v>b</v>
          </cell>
          <cell r="I46" t="str">
            <v>c</v>
          </cell>
        </row>
        <row r="48">
          <cell r="B48" t="str">
            <v>Calculation of General Market Risk</v>
          </cell>
        </row>
        <row r="49">
          <cell r="F49" t="str">
            <v xml:space="preserve">Residual Unmatched Positions </v>
          </cell>
        </row>
        <row r="50">
          <cell r="B50">
            <v>1</v>
          </cell>
          <cell r="C50" t="str">
            <v>Net long or short position in the trading book (ABS (A-B))</v>
          </cell>
        </row>
        <row r="51">
          <cell r="F51" t="str">
            <v>d</v>
          </cell>
        </row>
        <row r="53">
          <cell r="B53">
            <v>2</v>
          </cell>
          <cell r="C53" t="str">
            <v xml:space="preserve">Vertical Disallowance </v>
          </cell>
          <cell r="F53" t="str">
            <v>Positions Matched by Bands</v>
          </cell>
          <cell r="G53" t="str">
            <v>Weights</v>
          </cell>
          <cell r="H53" t="str">
            <v>Disallowance Charge</v>
          </cell>
        </row>
        <row r="54">
          <cell r="G54">
            <v>0.05</v>
          </cell>
        </row>
        <row r="55">
          <cell r="H55" t="str">
            <v>e</v>
          </cell>
        </row>
        <row r="56">
          <cell r="B56">
            <v>3</v>
          </cell>
          <cell r="C56" t="str">
            <v>First Round of Horizontal Offsetting</v>
          </cell>
        </row>
        <row r="58">
          <cell r="C58" t="str">
            <v>Zones</v>
          </cell>
          <cell r="D58" t="str">
            <v>Matched Weighted Positions</v>
          </cell>
          <cell r="E58" t="str">
            <v>Weights</v>
          </cell>
          <cell r="F58" t="str">
            <v>Disallowance Charge</v>
          </cell>
        </row>
        <row r="59">
          <cell r="C59" t="str">
            <v>In Zone 1</v>
          </cell>
          <cell r="E59">
            <v>0.4</v>
          </cell>
        </row>
        <row r="60">
          <cell r="C60" t="str">
            <v>In Zone 2</v>
          </cell>
          <cell r="E60">
            <v>0.3</v>
          </cell>
        </row>
        <row r="61">
          <cell r="C61" t="str">
            <v>In Zone 3</v>
          </cell>
          <cell r="E61">
            <v>0.3</v>
          </cell>
        </row>
        <row r="62">
          <cell r="C62" t="str">
            <v>First Round of Horizontal Offsetting</v>
          </cell>
        </row>
        <row r="63">
          <cell r="F63" t="str">
            <v>f</v>
          </cell>
        </row>
        <row r="64">
          <cell r="B64">
            <v>4</v>
          </cell>
          <cell r="C64" t="str">
            <v>Second Round of Horizontal Offsetting</v>
          </cell>
        </row>
        <row r="66">
          <cell r="C66" t="str">
            <v xml:space="preserve">Zones </v>
          </cell>
          <cell r="D66" t="str">
            <v>Long</v>
          </cell>
          <cell r="E66" t="str">
            <v>Short</v>
          </cell>
        </row>
        <row r="67">
          <cell r="C67" t="str">
            <v>Unmatched Position Zone 1</v>
          </cell>
        </row>
        <row r="68">
          <cell r="C68" t="str">
            <v>Unmatched Position Zone 2</v>
          </cell>
        </row>
        <row r="69">
          <cell r="C69" t="str">
            <v>Unmatched Position Zone 3</v>
          </cell>
        </row>
        <row r="72">
          <cell r="C72" t="str">
            <v>Zones</v>
          </cell>
          <cell r="D72" t="str">
            <v>Matched Weighted Positions</v>
          </cell>
          <cell r="E72" t="str">
            <v>Weights</v>
          </cell>
          <cell r="F72" t="str">
            <v>Disallowance Charge</v>
          </cell>
        </row>
        <row r="73">
          <cell r="C73" t="str">
            <v>Between zones 1&amp;2 and 2&amp;3</v>
          </cell>
          <cell r="E73">
            <v>0.4</v>
          </cell>
        </row>
        <row r="74">
          <cell r="C74" t="str">
            <v>Between zones 1 &amp; 3</v>
          </cell>
          <cell r="E74">
            <v>1</v>
          </cell>
        </row>
        <row r="75">
          <cell r="C75" t="str">
            <v>Second Round of Horizontal Offsetting</v>
          </cell>
        </row>
        <row r="76">
          <cell r="F76" t="str">
            <v>g</v>
          </cell>
        </row>
        <row r="78">
          <cell r="B78">
            <v>5</v>
          </cell>
          <cell r="C78" t="str">
            <v>Total Capital Requirement (d+e+f+g)</v>
          </cell>
        </row>
        <row r="88">
          <cell r="B88">
            <v>0</v>
          </cell>
          <cell r="E88">
            <v>0</v>
          </cell>
          <cell r="I88">
            <v>0</v>
          </cell>
        </row>
      </sheetData>
      <sheetData sheetId="16">
        <row r="8">
          <cell r="B8">
            <v>0</v>
          </cell>
        </row>
        <row r="15">
          <cell r="B15">
            <v>0</v>
          </cell>
        </row>
        <row r="24">
          <cell r="B24">
            <v>0</v>
          </cell>
          <cell r="E24">
            <v>0</v>
          </cell>
          <cell r="I24">
            <v>0</v>
          </cell>
        </row>
      </sheetData>
      <sheetData sheetId="17">
        <row r="8">
          <cell r="B8">
            <v>0</v>
          </cell>
        </row>
        <row r="14">
          <cell r="B14">
            <v>0</v>
          </cell>
          <cell r="F14">
            <v>0.15</v>
          </cell>
          <cell r="I14">
            <v>0.03</v>
          </cell>
        </row>
        <row r="19">
          <cell r="B19">
            <v>0</v>
          </cell>
        </row>
        <row r="21">
          <cell r="B21" t="str">
            <v>Time-bands</v>
          </cell>
          <cell r="C21" t="str">
            <v>Positions</v>
          </cell>
          <cell r="E21" t="str">
            <v>Matched Positions</v>
          </cell>
          <cell r="F21" t="str">
            <v>Carry-Forwards</v>
          </cell>
          <cell r="H21" t="str">
            <v>Carry-Forwards Matched Against Later Time-bands</v>
          </cell>
          <cell r="N21" t="str">
            <v>Surcharge for Carrying Forward</v>
          </cell>
          <cell r="O21" t="str">
            <v>Total Matched Positions</v>
          </cell>
          <cell r="P21" t="str">
            <v>Spread Rate</v>
          </cell>
          <cell r="Q21" t="str">
            <v>Capital Requirement for Matched Positions</v>
          </cell>
          <cell r="R21" t="str">
            <v>Remaining Unmatched Positions</v>
          </cell>
          <cell r="T21" t="str">
            <v>Capital Requirement for Unmatched Positions</v>
          </cell>
          <cell r="U21" t="str">
            <v xml:space="preserve">Total Capital Requirement </v>
          </cell>
        </row>
        <row r="22">
          <cell r="C22" t="str">
            <v xml:space="preserve">Long </v>
          </cell>
          <cell r="D22" t="str">
            <v>Short</v>
          </cell>
          <cell r="F22" t="str">
            <v xml:space="preserve">Long </v>
          </cell>
          <cell r="G22" t="str">
            <v>Short</v>
          </cell>
          <cell r="H22" t="str">
            <v>&gt; 1 ≤ 3 months</v>
          </cell>
          <cell r="I22" t="str">
            <v>&gt; 3 ≤ 6 months</v>
          </cell>
          <cell r="J22" t="str">
            <v>&gt; 6 ≤ 12 months</v>
          </cell>
          <cell r="K22" t="str">
            <v>&gt; 1 ≤ 2 years</v>
          </cell>
          <cell r="L22" t="str">
            <v>&gt; 2 ≤ 3 years</v>
          </cell>
          <cell r="M22" t="str">
            <v>over 3 years</v>
          </cell>
          <cell r="R22" t="str">
            <v xml:space="preserve">Long </v>
          </cell>
          <cell r="S22" t="str">
            <v>Short</v>
          </cell>
        </row>
        <row r="23">
          <cell r="B23" t="str">
            <v>0 ≤ 1 month</v>
          </cell>
          <cell r="P23">
            <v>1.4999999999999999E-2</v>
          </cell>
        </row>
        <row r="24">
          <cell r="B24" t="str">
            <v>&gt; 1 ≤ 3 months</v>
          </cell>
          <cell r="P24">
            <v>1.4999999999999999E-2</v>
          </cell>
        </row>
        <row r="25">
          <cell r="B25" t="str">
            <v>&gt; 3 ≤ 6 months</v>
          </cell>
          <cell r="P25">
            <v>1.4999999999999999E-2</v>
          </cell>
        </row>
        <row r="26">
          <cell r="B26" t="str">
            <v>&gt; 6 ≤ 12 months</v>
          </cell>
          <cell r="P26">
            <v>1.4999999999999999E-2</v>
          </cell>
        </row>
        <row r="27">
          <cell r="B27" t="str">
            <v>&gt; 1 ≤ 2 years</v>
          </cell>
          <cell r="P27">
            <v>1.4999999999999999E-2</v>
          </cell>
        </row>
        <row r="28">
          <cell r="B28" t="str">
            <v>&gt; 2 ≤ 3 years</v>
          </cell>
          <cell r="P28">
            <v>1.4999999999999999E-2</v>
          </cell>
        </row>
        <row r="29">
          <cell r="B29" t="str">
            <v>over 3 years</v>
          </cell>
          <cell r="P29">
            <v>1.4999999999999999E-2</v>
          </cell>
        </row>
        <row r="30">
          <cell r="B30" t="str">
            <v>Total</v>
          </cell>
        </row>
        <row r="39">
          <cell r="B39">
            <v>0</v>
          </cell>
          <cell r="E39">
            <v>0</v>
          </cell>
          <cell r="I39">
            <v>0</v>
          </cell>
        </row>
      </sheetData>
      <sheetData sheetId="18">
        <row r="6">
          <cell r="E6" t="str">
            <v>RUB</v>
          </cell>
          <cell r="G6" t="str">
            <v>PHP</v>
          </cell>
          <cell r="I6" t="str">
            <v>IDR</v>
          </cell>
          <cell r="K6" t="str">
            <v>KYD</v>
          </cell>
          <cell r="M6" t="str">
            <v>ZAR</v>
          </cell>
          <cell r="O6" t="str">
            <v>AUD</v>
          </cell>
          <cell r="Q6" t="str">
            <v>BRL</v>
          </cell>
          <cell r="S6" t="str">
            <v>CAD</v>
          </cell>
          <cell r="U6" t="str">
            <v>CHF</v>
          </cell>
          <cell r="W6" t="str">
            <v>CLP</v>
          </cell>
          <cell r="Y6" t="str">
            <v>EUR</v>
          </cell>
          <cell r="AA6" t="str">
            <v>GBP</v>
          </cell>
          <cell r="AC6" t="str">
            <v>HKD</v>
          </cell>
          <cell r="AE6" t="str">
            <v>MXN</v>
          </cell>
          <cell r="AG6" t="str">
            <v>MYR</v>
          </cell>
          <cell r="AI6" t="str">
            <v>NOK</v>
          </cell>
          <cell r="AK6" t="str">
            <v>NZD</v>
          </cell>
          <cell r="AM6" t="str">
            <v>PLN</v>
          </cell>
          <cell r="AO6" t="str">
            <v>SEK</v>
          </cell>
          <cell r="AQ6" t="str">
            <v>SGD</v>
          </cell>
        </row>
        <row r="7">
          <cell r="E7" t="str">
            <v>Long</v>
          </cell>
          <cell r="F7" t="str">
            <v>Short</v>
          </cell>
          <cell r="G7" t="str">
            <v>Long</v>
          </cell>
          <cell r="H7" t="str">
            <v>Short</v>
          </cell>
          <cell r="I7" t="str">
            <v>Long</v>
          </cell>
          <cell r="J7" t="str">
            <v>Short</v>
          </cell>
          <cell r="K7" t="str">
            <v>Long</v>
          </cell>
          <cell r="L7" t="str">
            <v>Short</v>
          </cell>
          <cell r="M7" t="str">
            <v>Long</v>
          </cell>
          <cell r="N7" t="str">
            <v>Short</v>
          </cell>
          <cell r="O7" t="str">
            <v>Long</v>
          </cell>
          <cell r="P7" t="str">
            <v>Short</v>
          </cell>
          <cell r="Q7" t="str">
            <v>Long</v>
          </cell>
          <cell r="R7" t="str">
            <v>Short</v>
          </cell>
          <cell r="S7" t="str">
            <v>Long</v>
          </cell>
          <cell r="T7" t="str">
            <v>Short</v>
          </cell>
          <cell r="U7" t="str">
            <v>Long</v>
          </cell>
          <cell r="V7" t="str">
            <v>Short</v>
          </cell>
          <cell r="W7" t="str">
            <v>Long</v>
          </cell>
          <cell r="X7" t="str">
            <v>Short</v>
          </cell>
          <cell r="Y7" t="str">
            <v>Long</v>
          </cell>
          <cell r="Z7" t="str">
            <v>Short</v>
          </cell>
          <cell r="AA7" t="str">
            <v>Long</v>
          </cell>
          <cell r="AB7" t="str">
            <v>Short</v>
          </cell>
          <cell r="AC7" t="str">
            <v>Long</v>
          </cell>
          <cell r="AD7" t="str">
            <v>Short</v>
          </cell>
          <cell r="AE7" t="str">
            <v>Long</v>
          </cell>
          <cell r="AF7" t="str">
            <v>Short</v>
          </cell>
          <cell r="AG7" t="str">
            <v>Long</v>
          </cell>
          <cell r="AH7" t="str">
            <v>Short</v>
          </cell>
          <cell r="AI7" t="str">
            <v>Long</v>
          </cell>
          <cell r="AJ7" t="str">
            <v>Short</v>
          </cell>
          <cell r="AK7" t="str">
            <v>Long</v>
          </cell>
          <cell r="AL7" t="str">
            <v>Short</v>
          </cell>
          <cell r="AM7" t="str">
            <v>Long</v>
          </cell>
          <cell r="AN7" t="str">
            <v>Short</v>
          </cell>
          <cell r="AO7" t="str">
            <v>Long</v>
          </cell>
          <cell r="AP7" t="str">
            <v>Short</v>
          </cell>
          <cell r="AQ7" t="str">
            <v>Long</v>
          </cell>
          <cell r="AR7" t="str">
            <v>Short</v>
          </cell>
        </row>
        <row r="8">
          <cell r="E8">
            <v>0</v>
          </cell>
          <cell r="G8">
            <v>0</v>
          </cell>
          <cell r="I8">
            <v>0</v>
          </cell>
          <cell r="K8">
            <v>6.4622799999999998</v>
          </cell>
          <cell r="M8">
            <v>0</v>
          </cell>
          <cell r="O8">
            <v>0</v>
          </cell>
          <cell r="Q8">
            <v>0</v>
          </cell>
          <cell r="S8">
            <v>0</v>
          </cell>
          <cell r="U8">
            <v>165.30907065573771</v>
          </cell>
          <cell r="W8">
            <v>0</v>
          </cell>
          <cell r="Y8">
            <v>18162.622939316996</v>
          </cell>
          <cell r="AA8">
            <v>106.4468</v>
          </cell>
          <cell r="AC8">
            <v>0</v>
          </cell>
          <cell r="AE8">
            <v>0</v>
          </cell>
          <cell r="AG8">
            <v>0</v>
          </cell>
          <cell r="AI8">
            <v>0</v>
          </cell>
          <cell r="AK8">
            <v>0</v>
          </cell>
          <cell r="AM8">
            <v>0</v>
          </cell>
          <cell r="AO8">
            <v>0</v>
          </cell>
          <cell r="AQ8">
            <v>0</v>
          </cell>
        </row>
        <row r="9">
          <cell r="Y9">
            <v>36.912750000000003</v>
          </cell>
        </row>
        <row r="15">
          <cell r="E15">
            <v>0</v>
          </cell>
          <cell r="F15">
            <v>0</v>
          </cell>
          <cell r="G15">
            <v>0</v>
          </cell>
          <cell r="H15">
            <v>0</v>
          </cell>
          <cell r="I15">
            <v>0</v>
          </cell>
          <cell r="J15">
            <v>0</v>
          </cell>
          <cell r="K15">
            <v>6.4622799999999998</v>
          </cell>
          <cell r="L15">
            <v>0</v>
          </cell>
          <cell r="M15">
            <v>0</v>
          </cell>
          <cell r="N15">
            <v>0</v>
          </cell>
          <cell r="O15">
            <v>0</v>
          </cell>
          <cell r="P15">
            <v>0</v>
          </cell>
          <cell r="Q15">
            <v>0</v>
          </cell>
          <cell r="R15">
            <v>0</v>
          </cell>
          <cell r="S15">
            <v>0</v>
          </cell>
          <cell r="T15">
            <v>0</v>
          </cell>
          <cell r="U15">
            <v>165.30907065573771</v>
          </cell>
          <cell r="V15">
            <v>0</v>
          </cell>
          <cell r="W15">
            <v>0</v>
          </cell>
          <cell r="X15">
            <v>0</v>
          </cell>
          <cell r="Y15">
            <v>18199.535689316996</v>
          </cell>
          <cell r="Z15">
            <v>0</v>
          </cell>
          <cell r="AA15">
            <v>106.4468</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row>
        <row r="16">
          <cell r="E16">
            <v>0</v>
          </cell>
          <cell r="F16">
            <v>0</v>
          </cell>
          <cell r="G16">
            <v>0</v>
          </cell>
          <cell r="H16">
            <v>0</v>
          </cell>
          <cell r="I16">
            <v>0</v>
          </cell>
          <cell r="J16">
            <v>0</v>
          </cell>
          <cell r="K16">
            <v>6.4622799999999998</v>
          </cell>
          <cell r="L16">
            <v>0</v>
          </cell>
          <cell r="M16">
            <v>0</v>
          </cell>
          <cell r="N16">
            <v>0</v>
          </cell>
          <cell r="O16">
            <v>0</v>
          </cell>
          <cell r="P16">
            <v>0</v>
          </cell>
          <cell r="Q16">
            <v>0</v>
          </cell>
          <cell r="R16">
            <v>0</v>
          </cell>
          <cell r="S16">
            <v>0</v>
          </cell>
          <cell r="T16">
            <v>0</v>
          </cell>
          <cell r="U16">
            <v>165.30907065573771</v>
          </cell>
          <cell r="V16">
            <v>0</v>
          </cell>
          <cell r="W16">
            <v>0</v>
          </cell>
          <cell r="X16">
            <v>0</v>
          </cell>
          <cell r="Y16">
            <v>18199.535689316996</v>
          </cell>
          <cell r="Z16">
            <v>0</v>
          </cell>
          <cell r="AA16">
            <v>106.4468</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row>
        <row r="25">
          <cell r="C25">
            <v>18477.753839972735</v>
          </cell>
        </row>
        <row r="28">
          <cell r="C28">
            <v>1478.2203071978188</v>
          </cell>
        </row>
        <row r="37">
          <cell r="B37" t="str">
            <v>RUB</v>
          </cell>
          <cell r="E37" t="str">
            <v>RUB</v>
          </cell>
          <cell r="I37" t="str">
            <v>RUB</v>
          </cell>
        </row>
        <row r="38">
          <cell r="B38" t="str">
            <v>PHP</v>
          </cell>
          <cell r="E38" t="str">
            <v>PHP</v>
          </cell>
          <cell r="I38" t="str">
            <v>PHP</v>
          </cell>
        </row>
        <row r="39">
          <cell r="B39" t="str">
            <v>IDR</v>
          </cell>
          <cell r="E39" t="str">
            <v>IDR</v>
          </cell>
          <cell r="I39" t="str">
            <v>IDR</v>
          </cell>
        </row>
        <row r="40">
          <cell r="B40" t="str">
            <v>KYD</v>
          </cell>
          <cell r="E40" t="str">
            <v>KYD</v>
          </cell>
          <cell r="I40" t="str">
            <v>KYD</v>
          </cell>
        </row>
        <row r="41">
          <cell r="B41" t="str">
            <v>ZAR</v>
          </cell>
          <cell r="E41" t="str">
            <v>ZAR</v>
          </cell>
          <cell r="I41" t="str">
            <v>ZAR</v>
          </cell>
        </row>
        <row r="42">
          <cell r="B42" t="str">
            <v>AUD</v>
          </cell>
          <cell r="E42" t="str">
            <v>AUD</v>
          </cell>
          <cell r="I42" t="str">
            <v>AUD</v>
          </cell>
        </row>
        <row r="43">
          <cell r="B43" t="str">
            <v>BRL</v>
          </cell>
          <cell r="E43" t="str">
            <v>BRL</v>
          </cell>
          <cell r="I43" t="str">
            <v>BRL</v>
          </cell>
        </row>
        <row r="44">
          <cell r="B44" t="str">
            <v>CAD</v>
          </cell>
          <cell r="E44" t="str">
            <v>CAD</v>
          </cell>
          <cell r="I44" t="str">
            <v>CAD</v>
          </cell>
        </row>
        <row r="45">
          <cell r="B45" t="str">
            <v>CHF</v>
          </cell>
          <cell r="E45" t="str">
            <v>CHF</v>
          </cell>
          <cell r="I45" t="str">
            <v>CHF</v>
          </cell>
        </row>
        <row r="46">
          <cell r="B46" t="str">
            <v>CLP</v>
          </cell>
          <cell r="E46" t="str">
            <v>CLP</v>
          </cell>
          <cell r="I46" t="str">
            <v>CLP</v>
          </cell>
        </row>
        <row r="47">
          <cell r="B47" t="str">
            <v>EUR</v>
          </cell>
          <cell r="E47" t="str">
            <v>EUR</v>
          </cell>
          <cell r="I47" t="str">
            <v>EUR</v>
          </cell>
        </row>
        <row r="48">
          <cell r="B48" t="str">
            <v>GBP</v>
          </cell>
          <cell r="E48" t="str">
            <v>GBP</v>
          </cell>
          <cell r="I48" t="str">
            <v>GBP</v>
          </cell>
        </row>
        <row r="49">
          <cell r="B49" t="str">
            <v>HKD</v>
          </cell>
          <cell r="E49" t="str">
            <v>HKD</v>
          </cell>
          <cell r="I49" t="str">
            <v>HKD</v>
          </cell>
        </row>
        <row r="50">
          <cell r="B50" t="str">
            <v>MXN</v>
          </cell>
          <cell r="E50" t="str">
            <v>MXN</v>
          </cell>
          <cell r="I50" t="str">
            <v>MXN</v>
          </cell>
        </row>
        <row r="51">
          <cell r="B51" t="str">
            <v>MYR</v>
          </cell>
          <cell r="E51" t="str">
            <v>MYR</v>
          </cell>
          <cell r="I51" t="str">
            <v>MYR</v>
          </cell>
        </row>
        <row r="52">
          <cell r="B52" t="str">
            <v>NOK</v>
          </cell>
          <cell r="E52" t="str">
            <v>NOK</v>
          </cell>
          <cell r="I52" t="str">
            <v>NOK</v>
          </cell>
        </row>
        <row r="53">
          <cell r="B53" t="str">
            <v>NZD</v>
          </cell>
          <cell r="E53" t="str">
            <v>NZD</v>
          </cell>
          <cell r="I53" t="str">
            <v>NZD</v>
          </cell>
        </row>
        <row r="54">
          <cell r="B54" t="str">
            <v>PLN</v>
          </cell>
          <cell r="E54" t="str">
            <v>PLN</v>
          </cell>
          <cell r="I54" t="str">
            <v>PLN</v>
          </cell>
        </row>
        <row r="55">
          <cell r="B55" t="str">
            <v>SEK</v>
          </cell>
          <cell r="E55" t="str">
            <v>SEK</v>
          </cell>
          <cell r="I55" t="str">
            <v>SEK</v>
          </cell>
        </row>
        <row r="56">
          <cell r="B56" t="str">
            <v>SGD</v>
          </cell>
          <cell r="E56" t="str">
            <v>SGD</v>
          </cell>
          <cell r="I56" t="str">
            <v>SGD</v>
          </cell>
        </row>
        <row r="59">
          <cell r="J59">
            <v>1478.2203071978188</v>
          </cell>
        </row>
      </sheetData>
      <sheetData sheetId="19"/>
      <sheetData sheetId="20">
        <row r="5">
          <cell r="D5" t="str">
            <v>AED</v>
          </cell>
          <cell r="E5" t="str">
            <v>United Arab Emirates, Dirhams</v>
          </cell>
          <cell r="F5" t="str">
            <v>AD</v>
          </cell>
          <cell r="G5" t="str">
            <v>ANDORRA</v>
          </cell>
          <cell r="H5" t="str">
            <v>Contract 1</v>
          </cell>
        </row>
        <row r="6">
          <cell r="D6" t="str">
            <v>AFN</v>
          </cell>
          <cell r="E6" t="str">
            <v>Afghanistan, Afghanis</v>
          </cell>
          <cell r="F6" t="str">
            <v>AE</v>
          </cell>
          <cell r="G6" t="str">
            <v>UNITED ARAB EMIRATES</v>
          </cell>
          <cell r="H6" t="str">
            <v>Contract 2</v>
          </cell>
        </row>
        <row r="7">
          <cell r="D7" t="str">
            <v>ALL</v>
          </cell>
          <cell r="E7" t="str">
            <v>Albania, Leke</v>
          </cell>
          <cell r="F7" t="str">
            <v>AF</v>
          </cell>
          <cell r="G7" t="str">
            <v>AFGHANISTAN</v>
          </cell>
          <cell r="H7" t="str">
            <v>Contract 3</v>
          </cell>
        </row>
        <row r="8">
          <cell r="D8" t="str">
            <v>AMD</v>
          </cell>
          <cell r="E8" t="str">
            <v>Armenia, Drams</v>
          </cell>
          <cell r="F8" t="str">
            <v>AG</v>
          </cell>
          <cell r="G8" t="str">
            <v>ANTIGUA AND BARBUDA</v>
          </cell>
          <cell r="H8" t="str">
            <v>Contract 4</v>
          </cell>
        </row>
        <row r="9">
          <cell r="D9" t="str">
            <v>ANG</v>
          </cell>
          <cell r="E9" t="str">
            <v>Netherlands Antilles, Guilders (also called Florins)</v>
          </cell>
          <cell r="F9" t="str">
            <v>AI</v>
          </cell>
          <cell r="G9" t="str">
            <v>ANGUILLA</v>
          </cell>
          <cell r="H9" t="str">
            <v>Contract 5</v>
          </cell>
        </row>
        <row r="10">
          <cell r="D10" t="str">
            <v>AOA</v>
          </cell>
          <cell r="E10" t="str">
            <v>Angola, Kwanza</v>
          </cell>
          <cell r="F10" t="str">
            <v>AL</v>
          </cell>
          <cell r="G10" t="str">
            <v>ALBANIA</v>
          </cell>
          <cell r="H10" t="str">
            <v>Contract 6</v>
          </cell>
        </row>
        <row r="11">
          <cell r="D11" t="str">
            <v>ARS</v>
          </cell>
          <cell r="E11" t="str">
            <v>Argentina, Pesos</v>
          </cell>
          <cell r="F11" t="str">
            <v>AM</v>
          </cell>
          <cell r="G11" t="str">
            <v>ARMENIA</v>
          </cell>
          <cell r="H11" t="str">
            <v>Contract 7</v>
          </cell>
        </row>
        <row r="12">
          <cell r="D12" t="str">
            <v>AUD</v>
          </cell>
          <cell r="E12" t="str">
            <v>Australia, Dollars</v>
          </cell>
          <cell r="F12" t="str">
            <v>AN</v>
          </cell>
          <cell r="G12" t="str">
            <v>NETHERLANDS ANTILLES</v>
          </cell>
          <cell r="H12" t="str">
            <v>Contract 8</v>
          </cell>
        </row>
        <row r="13">
          <cell r="D13" t="str">
            <v>AWG</v>
          </cell>
          <cell r="E13" t="str">
            <v>Aruba, Guilders (also called Florins)</v>
          </cell>
          <cell r="F13" t="str">
            <v>AO</v>
          </cell>
          <cell r="G13" t="str">
            <v>ANGOLA</v>
          </cell>
          <cell r="H13" t="str">
            <v>Contract 9</v>
          </cell>
        </row>
        <row r="14">
          <cell r="D14" t="str">
            <v>AZN</v>
          </cell>
          <cell r="E14" t="str">
            <v>Azerbaijan, New Manats</v>
          </cell>
          <cell r="F14" t="str">
            <v>AQ</v>
          </cell>
          <cell r="G14" t="str">
            <v>ANTARCTICA</v>
          </cell>
          <cell r="H14" t="str">
            <v>Contract 10</v>
          </cell>
        </row>
        <row r="15">
          <cell r="D15" t="str">
            <v>BAM</v>
          </cell>
          <cell r="E15" t="str">
            <v>Bosnia and Herzegovina, Convertible Marka</v>
          </cell>
          <cell r="F15" t="str">
            <v>AR</v>
          </cell>
          <cell r="G15" t="str">
            <v>ARGENTINA</v>
          </cell>
          <cell r="H15" t="str">
            <v>Contract 11</v>
          </cell>
        </row>
        <row r="16">
          <cell r="D16" t="str">
            <v>BBD</v>
          </cell>
          <cell r="E16" t="str">
            <v>Barbados, Dollars</v>
          </cell>
          <cell r="F16" t="str">
            <v>AS</v>
          </cell>
          <cell r="G16" t="str">
            <v>AMERICAN SAMOA</v>
          </cell>
          <cell r="H16" t="str">
            <v>Contract 12</v>
          </cell>
        </row>
        <row r="17">
          <cell r="D17" t="str">
            <v>BDT</v>
          </cell>
          <cell r="E17" t="str">
            <v>Bangladesh, Taka</v>
          </cell>
          <cell r="F17" t="str">
            <v>AT</v>
          </cell>
          <cell r="G17" t="str">
            <v>AUSTRIA</v>
          </cell>
          <cell r="H17" t="str">
            <v>Contract 13</v>
          </cell>
        </row>
        <row r="18">
          <cell r="D18" t="str">
            <v>BGN</v>
          </cell>
          <cell r="E18" t="str">
            <v>Bulgaria, Leva</v>
          </cell>
          <cell r="F18" t="str">
            <v>AU</v>
          </cell>
          <cell r="G18" t="str">
            <v>AUSTRALIA</v>
          </cell>
          <cell r="H18" t="str">
            <v>Contract 14</v>
          </cell>
        </row>
        <row r="19">
          <cell r="D19" t="str">
            <v>BHD</v>
          </cell>
          <cell r="E19" t="str">
            <v>Bahrain, Dinars</v>
          </cell>
          <cell r="F19" t="str">
            <v>AW</v>
          </cell>
          <cell r="G19" t="str">
            <v>ARUBA</v>
          </cell>
          <cell r="H19" t="str">
            <v>Contract 15</v>
          </cell>
        </row>
        <row r="20">
          <cell r="D20" t="str">
            <v>BIF</v>
          </cell>
          <cell r="E20" t="str">
            <v>Burundi, Francs</v>
          </cell>
          <cell r="F20" t="str">
            <v>AX</v>
          </cell>
          <cell r="G20" t="str">
            <v>ÅLAND ISLANDS</v>
          </cell>
          <cell r="H20" t="str">
            <v>Contract 16</v>
          </cell>
        </row>
        <row r="21">
          <cell r="D21" t="str">
            <v>BMD</v>
          </cell>
          <cell r="E21" t="str">
            <v>Bermuda, Dollars</v>
          </cell>
          <cell r="F21" t="str">
            <v>AZ</v>
          </cell>
          <cell r="G21" t="str">
            <v>AZERBAIJAN</v>
          </cell>
          <cell r="H21" t="str">
            <v>Contract 17</v>
          </cell>
        </row>
        <row r="22">
          <cell r="D22" t="str">
            <v>BND</v>
          </cell>
          <cell r="E22" t="str">
            <v>Brunei Darussalam, Dollars</v>
          </cell>
          <cell r="F22" t="str">
            <v>BA</v>
          </cell>
          <cell r="G22" t="str">
            <v>BOSNIA AND HERZEGOVINA</v>
          </cell>
          <cell r="H22" t="str">
            <v>Contract 18</v>
          </cell>
        </row>
        <row r="23">
          <cell r="D23" t="str">
            <v>BOB</v>
          </cell>
          <cell r="E23" t="str">
            <v>Bolivia, Bolivianos</v>
          </cell>
          <cell r="F23" t="str">
            <v>BB</v>
          </cell>
          <cell r="G23" t="str">
            <v>BARBADOS</v>
          </cell>
          <cell r="H23" t="str">
            <v>Contract 19</v>
          </cell>
        </row>
        <row r="24">
          <cell r="D24" t="str">
            <v>BRL</v>
          </cell>
          <cell r="E24" t="str">
            <v>Brazil, Brazil Real</v>
          </cell>
          <cell r="F24" t="str">
            <v>BD</v>
          </cell>
          <cell r="G24" t="str">
            <v>BANGLADESH</v>
          </cell>
          <cell r="H24" t="str">
            <v>Contract 20</v>
          </cell>
        </row>
        <row r="25">
          <cell r="D25" t="str">
            <v>BSD</v>
          </cell>
          <cell r="E25" t="str">
            <v>Bahamas, Dollars</v>
          </cell>
          <cell r="F25" t="str">
            <v>BE</v>
          </cell>
          <cell r="G25" t="str">
            <v>BELGIUM</v>
          </cell>
          <cell r="H25" t="str">
            <v>Total (all contracts)</v>
          </cell>
        </row>
        <row r="26">
          <cell r="D26" t="str">
            <v>BTN</v>
          </cell>
          <cell r="E26" t="str">
            <v>Bhutan, Ngultrum</v>
          </cell>
          <cell r="F26" t="str">
            <v>BF</v>
          </cell>
          <cell r="G26" t="str">
            <v>BURKINA FASO</v>
          </cell>
        </row>
        <row r="27">
          <cell r="D27" t="str">
            <v>BWP</v>
          </cell>
          <cell r="E27" t="str">
            <v>Botswana, Pulas</v>
          </cell>
          <cell r="F27" t="str">
            <v>BG</v>
          </cell>
          <cell r="G27" t="str">
            <v>BULGARIA</v>
          </cell>
        </row>
        <row r="28">
          <cell r="D28" t="str">
            <v>BYR</v>
          </cell>
          <cell r="E28" t="str">
            <v>Belarus, Rubles</v>
          </cell>
          <cell r="F28" t="str">
            <v>BH</v>
          </cell>
          <cell r="G28" t="str">
            <v>BAHRAIN</v>
          </cell>
        </row>
        <row r="29">
          <cell r="D29" t="str">
            <v>BZD</v>
          </cell>
          <cell r="E29" t="str">
            <v>Belize, Dollars</v>
          </cell>
          <cell r="F29" t="str">
            <v>BI</v>
          </cell>
          <cell r="G29" t="str">
            <v>BURUNDI</v>
          </cell>
        </row>
        <row r="30">
          <cell r="D30" t="str">
            <v>CAD</v>
          </cell>
          <cell r="E30" t="str">
            <v>Canada, Dollars</v>
          </cell>
          <cell r="F30" t="str">
            <v>BJ</v>
          </cell>
          <cell r="G30" t="str">
            <v>BENIN</v>
          </cell>
        </row>
        <row r="31">
          <cell r="D31" t="str">
            <v>CDF</v>
          </cell>
          <cell r="E31" t="str">
            <v>Congo/Kinshasa, Congolese Francs</v>
          </cell>
          <cell r="F31" t="str">
            <v>BL</v>
          </cell>
          <cell r="G31" t="str">
            <v>SAINT BARTHÉLEMY</v>
          </cell>
        </row>
        <row r="32">
          <cell r="D32" t="str">
            <v>CHF</v>
          </cell>
          <cell r="E32" t="str">
            <v>Switzerland, Francs</v>
          </cell>
          <cell r="F32" t="str">
            <v>BM</v>
          </cell>
          <cell r="G32" t="str">
            <v>BERMUDA</v>
          </cell>
        </row>
        <row r="33">
          <cell r="D33" t="str">
            <v>CLP</v>
          </cell>
          <cell r="E33" t="str">
            <v>Chile, Pesos</v>
          </cell>
          <cell r="F33" t="str">
            <v>BN</v>
          </cell>
          <cell r="G33" t="str">
            <v>BRUNEI DARUSSALAM</v>
          </cell>
        </row>
        <row r="34">
          <cell r="D34" t="str">
            <v>CNY</v>
          </cell>
          <cell r="E34" t="str">
            <v>China, Yuan Renminbi</v>
          </cell>
          <cell r="F34" t="str">
            <v>BO</v>
          </cell>
          <cell r="G34" t="str">
            <v>BOLIVIA</v>
          </cell>
        </row>
        <row r="35">
          <cell r="D35" t="str">
            <v>COP</v>
          </cell>
          <cell r="E35" t="str">
            <v>Colombia, Pesos</v>
          </cell>
          <cell r="F35" t="str">
            <v>BR</v>
          </cell>
          <cell r="G35" t="str">
            <v>BRAZIL</v>
          </cell>
        </row>
        <row r="36">
          <cell r="D36" t="str">
            <v>CRC</v>
          </cell>
          <cell r="E36" t="str">
            <v>Costa Rica, Colones</v>
          </cell>
          <cell r="F36" t="str">
            <v>BS</v>
          </cell>
          <cell r="G36" t="str">
            <v>BAHAMAS</v>
          </cell>
        </row>
        <row r="37">
          <cell r="D37" t="str">
            <v>CUP</v>
          </cell>
          <cell r="E37" t="str">
            <v>Cuba, Pesos</v>
          </cell>
          <cell r="F37" t="str">
            <v>BT</v>
          </cell>
          <cell r="G37" t="str">
            <v>BHUTAN</v>
          </cell>
        </row>
        <row r="38">
          <cell r="D38" t="str">
            <v>CVE</v>
          </cell>
          <cell r="E38" t="str">
            <v>Cape Verde, Escudos</v>
          </cell>
          <cell r="F38" t="str">
            <v>BV</v>
          </cell>
          <cell r="G38" t="str">
            <v>BOUVET ISLAND</v>
          </cell>
        </row>
        <row r="39">
          <cell r="D39" t="str">
            <v>CYP</v>
          </cell>
          <cell r="E39" t="str">
            <v>Cyprus, Pounds</v>
          </cell>
          <cell r="F39" t="str">
            <v>BW</v>
          </cell>
          <cell r="G39" t="str">
            <v>BOTSWANA</v>
          </cell>
        </row>
        <row r="40">
          <cell r="D40" t="str">
            <v>CZK</v>
          </cell>
          <cell r="E40" t="str">
            <v>Czech Republic, Koruny</v>
          </cell>
          <cell r="F40" t="str">
            <v>BY</v>
          </cell>
          <cell r="G40" t="str">
            <v>BELARUS</v>
          </cell>
        </row>
        <row r="41">
          <cell r="D41" t="str">
            <v>DJF</v>
          </cell>
          <cell r="E41" t="str">
            <v>Djibouti, Francs</v>
          </cell>
          <cell r="F41" t="str">
            <v>BZ</v>
          </cell>
          <cell r="G41" t="str">
            <v>BELIZE</v>
          </cell>
        </row>
        <row r="42">
          <cell r="D42" t="str">
            <v>DKK</v>
          </cell>
          <cell r="E42" t="str">
            <v>Denmark, Kroner</v>
          </cell>
          <cell r="F42" t="str">
            <v>CA</v>
          </cell>
          <cell r="G42" t="str">
            <v>CANADA</v>
          </cell>
        </row>
        <row r="43">
          <cell r="D43" t="str">
            <v>DOP</v>
          </cell>
          <cell r="E43" t="str">
            <v>Dominican Republic, Pesos</v>
          </cell>
          <cell r="F43" t="str">
            <v>CC</v>
          </cell>
          <cell r="G43" t="str">
            <v>COCOS (KEELING) ISLANDS</v>
          </cell>
        </row>
        <row r="44">
          <cell r="D44" t="str">
            <v>DZD</v>
          </cell>
          <cell r="E44" t="str">
            <v>Algeria, Algeria Dinars</v>
          </cell>
          <cell r="F44" t="str">
            <v>CD</v>
          </cell>
          <cell r="G44" t="str">
            <v>CONGO, THE DEMOCRATIC REPUBLIC OF THE (formerly Zaire)</v>
          </cell>
        </row>
        <row r="45">
          <cell r="D45" t="str">
            <v>EEK</v>
          </cell>
          <cell r="E45" t="str">
            <v>Estonia, Krooni</v>
          </cell>
          <cell r="F45" t="str">
            <v>CF</v>
          </cell>
          <cell r="G45" t="str">
            <v>CENTRAL AFRICAN REPUBLIC</v>
          </cell>
        </row>
        <row r="46">
          <cell r="D46" t="str">
            <v>EGP</v>
          </cell>
          <cell r="E46" t="str">
            <v>Egypt, Pounds</v>
          </cell>
          <cell r="F46" t="str">
            <v>CG</v>
          </cell>
          <cell r="G46" t="str">
            <v>CONGO, REPUBLIC OF</v>
          </cell>
        </row>
        <row r="47">
          <cell r="D47" t="str">
            <v>ERN</v>
          </cell>
          <cell r="E47" t="str">
            <v>Eritrea, Nakfa</v>
          </cell>
          <cell r="F47" t="str">
            <v>CH</v>
          </cell>
          <cell r="G47" t="str">
            <v>SWITZERLAND (Confederation of Helvetia)</v>
          </cell>
        </row>
        <row r="48">
          <cell r="D48" t="str">
            <v>ETB</v>
          </cell>
          <cell r="E48" t="str">
            <v>Ethiopia, Birr</v>
          </cell>
          <cell r="F48" t="str">
            <v>CI</v>
          </cell>
          <cell r="G48" t="str">
            <v>CÔTE D'IVOIRE (Ivory Coast)</v>
          </cell>
        </row>
        <row r="49">
          <cell r="D49" t="str">
            <v>EUR</v>
          </cell>
          <cell r="E49" t="str">
            <v>Euro Member Countries, Euro</v>
          </cell>
          <cell r="F49" t="str">
            <v>CK</v>
          </cell>
          <cell r="G49" t="str">
            <v>COOK ISLANDS</v>
          </cell>
        </row>
        <row r="50">
          <cell r="D50" t="str">
            <v>FJD</v>
          </cell>
          <cell r="E50" t="str">
            <v>Fiji, Dollars</v>
          </cell>
          <cell r="F50" t="str">
            <v>CL</v>
          </cell>
          <cell r="G50" t="str">
            <v>CHILE</v>
          </cell>
        </row>
        <row r="51">
          <cell r="D51" t="str">
            <v>FKP</v>
          </cell>
          <cell r="E51" t="str">
            <v>Falkland Islands (Malvinas), Pounds</v>
          </cell>
          <cell r="F51" t="str">
            <v>CM</v>
          </cell>
          <cell r="G51" t="str">
            <v>CAMEROON</v>
          </cell>
        </row>
        <row r="52">
          <cell r="D52" t="str">
            <v>GBP</v>
          </cell>
          <cell r="E52" t="str">
            <v>United Kingdom, Pounds</v>
          </cell>
          <cell r="F52" t="str">
            <v>CN</v>
          </cell>
          <cell r="G52" t="str">
            <v>CHINA</v>
          </cell>
        </row>
        <row r="53">
          <cell r="D53" t="str">
            <v>GEL</v>
          </cell>
          <cell r="E53" t="str">
            <v>Georgia, Lari</v>
          </cell>
          <cell r="F53" t="str">
            <v>CO</v>
          </cell>
          <cell r="G53" t="str">
            <v>COLOMBIA</v>
          </cell>
        </row>
        <row r="54">
          <cell r="D54" t="str">
            <v>GGP</v>
          </cell>
          <cell r="E54" t="str">
            <v>Guernsey, Pounds</v>
          </cell>
          <cell r="F54" t="str">
            <v>CR</v>
          </cell>
          <cell r="G54" t="str">
            <v>COSTA RICA</v>
          </cell>
        </row>
        <row r="55">
          <cell r="D55" t="str">
            <v>GHS</v>
          </cell>
          <cell r="E55" t="str">
            <v>Ghana, Cedis</v>
          </cell>
          <cell r="F55" t="str">
            <v>CU</v>
          </cell>
          <cell r="G55" t="str">
            <v>CUBA</v>
          </cell>
        </row>
        <row r="56">
          <cell r="D56" t="str">
            <v>GIP</v>
          </cell>
          <cell r="E56" t="str">
            <v>Gibraltar, Pounds</v>
          </cell>
          <cell r="F56" t="str">
            <v>CV</v>
          </cell>
          <cell r="G56" t="str">
            <v>CAPE VERDE</v>
          </cell>
        </row>
        <row r="57">
          <cell r="D57" t="str">
            <v>GMD</v>
          </cell>
          <cell r="E57" t="str">
            <v>Gambia, Dalasi</v>
          </cell>
          <cell r="F57" t="str">
            <v>CX</v>
          </cell>
          <cell r="G57" t="str">
            <v>CHRISTMAS ISLAND</v>
          </cell>
        </row>
        <row r="58">
          <cell r="D58" t="str">
            <v>GNF</v>
          </cell>
          <cell r="E58" t="str">
            <v>Guinea, Francs</v>
          </cell>
          <cell r="F58" t="str">
            <v>CY</v>
          </cell>
          <cell r="G58" t="str">
            <v>CYPRUS</v>
          </cell>
        </row>
        <row r="59">
          <cell r="D59" t="str">
            <v>GTQ</v>
          </cell>
          <cell r="E59" t="str">
            <v>Guatemala, Quetzales</v>
          </cell>
          <cell r="F59" t="str">
            <v>CZ</v>
          </cell>
          <cell r="G59" t="str">
            <v>CZECH REPUBLIC</v>
          </cell>
        </row>
        <row r="60">
          <cell r="D60" t="str">
            <v>GYD</v>
          </cell>
          <cell r="E60" t="str">
            <v>Guyana, Dollars</v>
          </cell>
          <cell r="F60" t="str">
            <v>DE</v>
          </cell>
          <cell r="G60" t="str">
            <v>GERMANY (Deutschland)</v>
          </cell>
        </row>
        <row r="61">
          <cell r="D61" t="str">
            <v>HKD</v>
          </cell>
          <cell r="E61" t="str">
            <v>Hong Kong, Dollars</v>
          </cell>
          <cell r="F61" t="str">
            <v>DJ</v>
          </cell>
          <cell r="G61" t="str">
            <v>DJIBOUTI</v>
          </cell>
        </row>
        <row r="62">
          <cell r="D62" t="str">
            <v>HNL</v>
          </cell>
          <cell r="E62" t="str">
            <v>Honduras, Lempiras</v>
          </cell>
          <cell r="F62" t="str">
            <v>DK</v>
          </cell>
          <cell r="G62" t="str">
            <v>DENMARK</v>
          </cell>
        </row>
        <row r="63">
          <cell r="D63" t="str">
            <v>HRK</v>
          </cell>
          <cell r="E63" t="str">
            <v>Croatia, Kuna</v>
          </cell>
          <cell r="F63" t="str">
            <v>DM</v>
          </cell>
          <cell r="G63" t="str">
            <v>DOMINICA</v>
          </cell>
        </row>
        <row r="64">
          <cell r="D64" t="str">
            <v>HTG</v>
          </cell>
          <cell r="E64" t="str">
            <v>Haiti, Gourdes</v>
          </cell>
          <cell r="F64" t="str">
            <v>DO</v>
          </cell>
          <cell r="G64" t="str">
            <v>DOMINICAN REPUBLIC</v>
          </cell>
        </row>
        <row r="65">
          <cell r="D65" t="str">
            <v>HUF</v>
          </cell>
          <cell r="E65" t="str">
            <v>Hungary, Forint</v>
          </cell>
          <cell r="F65" t="str">
            <v>DZ</v>
          </cell>
          <cell r="G65" t="str">
            <v>ALGERIA (El Djazaïr)</v>
          </cell>
        </row>
        <row r="66">
          <cell r="D66" t="str">
            <v>IDR</v>
          </cell>
          <cell r="E66" t="str">
            <v>Indonesia, Rupiahs</v>
          </cell>
          <cell r="F66" t="str">
            <v>EC</v>
          </cell>
          <cell r="G66" t="str">
            <v>ECUADOR</v>
          </cell>
        </row>
        <row r="67">
          <cell r="D67" t="str">
            <v>ILS</v>
          </cell>
          <cell r="E67" t="str">
            <v>Israel, New Shekels</v>
          </cell>
          <cell r="F67" t="str">
            <v>EE</v>
          </cell>
          <cell r="G67" t="str">
            <v>ESTONIA</v>
          </cell>
        </row>
        <row r="68">
          <cell r="D68" t="str">
            <v>IMP</v>
          </cell>
          <cell r="E68" t="str">
            <v>Isle of Man, Pounds</v>
          </cell>
          <cell r="F68" t="str">
            <v>EG</v>
          </cell>
          <cell r="G68" t="str">
            <v>EGYPT</v>
          </cell>
        </row>
        <row r="69">
          <cell r="D69" t="str">
            <v>INR</v>
          </cell>
          <cell r="E69" t="str">
            <v>India, Rupees</v>
          </cell>
          <cell r="F69" t="str">
            <v>EH</v>
          </cell>
          <cell r="G69" t="str">
            <v>WESTERN SAHARA (formerly Spanish Sahara)</v>
          </cell>
        </row>
        <row r="70">
          <cell r="D70" t="str">
            <v>IQD</v>
          </cell>
          <cell r="E70" t="str">
            <v>Iraq, Dinars</v>
          </cell>
          <cell r="F70" t="str">
            <v>ER</v>
          </cell>
          <cell r="G70" t="str">
            <v>ERITREA</v>
          </cell>
        </row>
        <row r="71">
          <cell r="D71" t="str">
            <v>IRR</v>
          </cell>
          <cell r="E71" t="str">
            <v>Iran, Rials</v>
          </cell>
          <cell r="F71" t="str">
            <v>ES</v>
          </cell>
          <cell r="G71" t="str">
            <v>SPAIN (España)</v>
          </cell>
        </row>
        <row r="72">
          <cell r="D72" t="str">
            <v>ISK</v>
          </cell>
          <cell r="E72" t="str">
            <v>Iceland, Kronur</v>
          </cell>
          <cell r="F72" t="str">
            <v>ET</v>
          </cell>
          <cell r="G72" t="str">
            <v>ETHIOPIA</v>
          </cell>
        </row>
        <row r="73">
          <cell r="D73" t="str">
            <v>JEP</v>
          </cell>
          <cell r="E73" t="str">
            <v>Jersey, Pounds</v>
          </cell>
          <cell r="F73" t="str">
            <v>FI</v>
          </cell>
          <cell r="G73" t="str">
            <v>FINLAND</v>
          </cell>
        </row>
        <row r="74">
          <cell r="D74" t="str">
            <v>JMD</v>
          </cell>
          <cell r="E74" t="str">
            <v>Jamaica, Dollars</v>
          </cell>
          <cell r="F74" t="str">
            <v>FJ</v>
          </cell>
          <cell r="G74" t="str">
            <v>FIJI</v>
          </cell>
        </row>
        <row r="75">
          <cell r="D75" t="str">
            <v>JOD</v>
          </cell>
          <cell r="E75" t="str">
            <v>Jordan, Dinars</v>
          </cell>
          <cell r="F75" t="str">
            <v>FK</v>
          </cell>
          <cell r="G75" t="str">
            <v>FALKLAND ISLANDS (MALVINAS)</v>
          </cell>
        </row>
        <row r="76">
          <cell r="D76" t="str">
            <v>JPY</v>
          </cell>
          <cell r="E76" t="str">
            <v>Japan, Yen</v>
          </cell>
          <cell r="F76" t="str">
            <v>FM</v>
          </cell>
          <cell r="G76" t="str">
            <v>MICRONESIA (Federated States of Micronesia)</v>
          </cell>
        </row>
        <row r="77">
          <cell r="D77" t="str">
            <v>KES</v>
          </cell>
          <cell r="E77" t="str">
            <v>Kenya, Shillings</v>
          </cell>
          <cell r="F77" t="str">
            <v>FO</v>
          </cell>
          <cell r="G77" t="str">
            <v>FAEROE ISLANDS</v>
          </cell>
        </row>
        <row r="78">
          <cell r="D78" t="str">
            <v>KGS</v>
          </cell>
          <cell r="E78" t="str">
            <v>Kyrgyzstan, Soms</v>
          </cell>
          <cell r="F78" t="str">
            <v>FR</v>
          </cell>
          <cell r="G78" t="str">
            <v>FRANCE</v>
          </cell>
        </row>
        <row r="79">
          <cell r="D79" t="str">
            <v>KHR</v>
          </cell>
          <cell r="E79" t="str">
            <v>Cambodia, Riels</v>
          </cell>
          <cell r="F79" t="str">
            <v>GA</v>
          </cell>
          <cell r="G79" t="str">
            <v>GABON</v>
          </cell>
        </row>
        <row r="80">
          <cell r="D80" t="str">
            <v>KMF</v>
          </cell>
          <cell r="E80" t="str">
            <v>Comoros, Francs</v>
          </cell>
          <cell r="F80" t="str">
            <v>GB</v>
          </cell>
          <cell r="G80" t="str">
            <v>UNITED KINGDOM (Great Britain)</v>
          </cell>
        </row>
        <row r="81">
          <cell r="D81" t="str">
            <v>KPW</v>
          </cell>
          <cell r="E81" t="str">
            <v>Korea (North), Won</v>
          </cell>
          <cell r="F81" t="str">
            <v>GD</v>
          </cell>
          <cell r="G81" t="str">
            <v>GRENADA</v>
          </cell>
        </row>
        <row r="82">
          <cell r="D82" t="str">
            <v>KRW</v>
          </cell>
          <cell r="E82" t="str">
            <v>Korea (South), Won</v>
          </cell>
          <cell r="F82" t="str">
            <v>GE</v>
          </cell>
          <cell r="G82" t="str">
            <v>GEORGIA</v>
          </cell>
        </row>
        <row r="83">
          <cell r="D83" t="str">
            <v>KWD</v>
          </cell>
          <cell r="E83" t="str">
            <v>Kuwait, Dinars</v>
          </cell>
          <cell r="F83" t="str">
            <v>GF</v>
          </cell>
          <cell r="G83" t="str">
            <v>FRENCH GUIANA</v>
          </cell>
        </row>
        <row r="84">
          <cell r="D84" t="str">
            <v>KYD</v>
          </cell>
          <cell r="E84" t="str">
            <v>Cayman Islands, Dollars</v>
          </cell>
          <cell r="F84" t="str">
            <v>GG</v>
          </cell>
          <cell r="G84" t="str">
            <v>GUERNSEY</v>
          </cell>
        </row>
        <row r="85">
          <cell r="D85" t="str">
            <v>KZT</v>
          </cell>
          <cell r="E85" t="str">
            <v>Kazakhstan, Tenge</v>
          </cell>
          <cell r="F85" t="str">
            <v>GH</v>
          </cell>
          <cell r="G85" t="str">
            <v>GHANA</v>
          </cell>
        </row>
        <row r="86">
          <cell r="D86" t="str">
            <v>LAK</v>
          </cell>
          <cell r="E86" t="str">
            <v>Laos, Kips</v>
          </cell>
          <cell r="F86" t="str">
            <v>GI</v>
          </cell>
          <cell r="G86" t="str">
            <v>GIBRALTAR</v>
          </cell>
        </row>
        <row r="87">
          <cell r="D87" t="str">
            <v>LBP</v>
          </cell>
          <cell r="E87" t="str">
            <v>Lebanon, Pounds</v>
          </cell>
          <cell r="F87" t="str">
            <v>GL</v>
          </cell>
          <cell r="G87" t="str">
            <v>GREENLAND</v>
          </cell>
        </row>
        <row r="88">
          <cell r="D88" t="str">
            <v>LKR</v>
          </cell>
          <cell r="E88" t="str">
            <v>Sri Lanka, Rupees</v>
          </cell>
          <cell r="F88" t="str">
            <v>GM</v>
          </cell>
          <cell r="G88" t="str">
            <v>GAMBIA, THE</v>
          </cell>
        </row>
        <row r="89">
          <cell r="D89" t="str">
            <v>LRD</v>
          </cell>
          <cell r="E89" t="str">
            <v>Liberia, Dollars</v>
          </cell>
          <cell r="F89" t="str">
            <v>GN</v>
          </cell>
          <cell r="G89" t="str">
            <v>GUINEA</v>
          </cell>
        </row>
        <row r="90">
          <cell r="D90" t="str">
            <v>LSL</v>
          </cell>
          <cell r="E90" t="str">
            <v>Lesotho, Maloti</v>
          </cell>
          <cell r="F90" t="str">
            <v>GP</v>
          </cell>
          <cell r="G90" t="str">
            <v>GUADELOUPE</v>
          </cell>
        </row>
        <row r="91">
          <cell r="D91" t="str">
            <v>LTL</v>
          </cell>
          <cell r="E91" t="str">
            <v>Lithuania, Litai</v>
          </cell>
          <cell r="F91" t="str">
            <v>GQ</v>
          </cell>
          <cell r="G91" t="str">
            <v>EQUATORIAL GUINEA</v>
          </cell>
        </row>
        <row r="92">
          <cell r="D92" t="str">
            <v>LVL</v>
          </cell>
          <cell r="E92" t="str">
            <v>Latvia, Lati</v>
          </cell>
          <cell r="F92" t="str">
            <v>GR</v>
          </cell>
          <cell r="G92" t="str">
            <v>GREECE</v>
          </cell>
        </row>
        <row r="93">
          <cell r="D93" t="str">
            <v>LYD</v>
          </cell>
          <cell r="E93" t="str">
            <v>Libya, Dinars</v>
          </cell>
          <cell r="F93" t="str">
            <v>GS</v>
          </cell>
          <cell r="G93" t="str">
            <v>SOUTH GEORGIA AND THE SOUTH SANDWICH ISLANDS</v>
          </cell>
        </row>
        <row r="94">
          <cell r="D94" t="str">
            <v>MAD</v>
          </cell>
          <cell r="E94" t="str">
            <v>Morocco, Dirhams</v>
          </cell>
          <cell r="F94" t="str">
            <v>GT</v>
          </cell>
          <cell r="G94" t="str">
            <v>GUATEMALA</v>
          </cell>
        </row>
        <row r="95">
          <cell r="D95" t="str">
            <v>MDL</v>
          </cell>
          <cell r="E95" t="str">
            <v>Moldova, Lei</v>
          </cell>
          <cell r="F95" t="str">
            <v>GU</v>
          </cell>
          <cell r="G95" t="str">
            <v>GUAM</v>
          </cell>
        </row>
        <row r="96">
          <cell r="D96" t="str">
            <v>MGA</v>
          </cell>
          <cell r="E96" t="str">
            <v>Madagascar, Ariary</v>
          </cell>
          <cell r="F96" t="str">
            <v>GW</v>
          </cell>
          <cell r="G96" t="str">
            <v>GUINEA-BISSAU</v>
          </cell>
        </row>
        <row r="97">
          <cell r="D97" t="str">
            <v>MKD</v>
          </cell>
          <cell r="E97" t="str">
            <v>Macedonia, Denars</v>
          </cell>
          <cell r="F97" t="str">
            <v>GY</v>
          </cell>
          <cell r="G97" t="str">
            <v>GUYANA</v>
          </cell>
        </row>
        <row r="98">
          <cell r="D98" t="str">
            <v>MMK</v>
          </cell>
          <cell r="E98" t="str">
            <v>Myanmar (Burma), Kyats</v>
          </cell>
          <cell r="F98" t="str">
            <v>HK</v>
          </cell>
          <cell r="G98" t="str">
            <v>HONG KONG (Special Administrative Region of China)</v>
          </cell>
        </row>
        <row r="99">
          <cell r="D99" t="str">
            <v>MNT</v>
          </cell>
          <cell r="E99" t="str">
            <v>Mongolia, Tugriks</v>
          </cell>
          <cell r="F99" t="str">
            <v>HM</v>
          </cell>
          <cell r="G99" t="str">
            <v>HEARD ISLAND AND MCDONALD ISLANDS</v>
          </cell>
        </row>
        <row r="100">
          <cell r="D100" t="str">
            <v>MOP</v>
          </cell>
          <cell r="E100" t="str">
            <v>Macau, Patacas</v>
          </cell>
          <cell r="F100" t="str">
            <v>HN</v>
          </cell>
          <cell r="G100" t="str">
            <v>HONDURAS</v>
          </cell>
        </row>
        <row r="101">
          <cell r="D101" t="str">
            <v>MRO</v>
          </cell>
          <cell r="E101" t="str">
            <v>Mauritania, Ouguiyas</v>
          </cell>
          <cell r="F101" t="str">
            <v>HR</v>
          </cell>
          <cell r="G101" t="str">
            <v>CROATIA (Hrvatska)</v>
          </cell>
        </row>
        <row r="102">
          <cell r="D102" t="str">
            <v>MTL</v>
          </cell>
          <cell r="E102" t="str">
            <v>Malta, Liri (expires 2008-Jan-31)</v>
          </cell>
          <cell r="F102" t="str">
            <v>HT</v>
          </cell>
          <cell r="G102" t="str">
            <v>HAITI</v>
          </cell>
        </row>
        <row r="103">
          <cell r="D103" t="str">
            <v>MUR</v>
          </cell>
          <cell r="E103" t="str">
            <v>Mauritius, Rupees</v>
          </cell>
          <cell r="F103" t="str">
            <v>HU</v>
          </cell>
          <cell r="G103" t="str">
            <v>HUNGARY</v>
          </cell>
        </row>
        <row r="104">
          <cell r="D104" t="str">
            <v>MVR</v>
          </cell>
          <cell r="E104" t="str">
            <v>Maldives (Maldive Islands), Rufiyaa</v>
          </cell>
          <cell r="F104" t="str">
            <v>ID</v>
          </cell>
          <cell r="G104" t="str">
            <v>INDONESIA</v>
          </cell>
        </row>
        <row r="105">
          <cell r="D105" t="str">
            <v>MWK</v>
          </cell>
          <cell r="E105" t="str">
            <v>Malawi, Kwachas</v>
          </cell>
          <cell r="F105" t="str">
            <v>IE</v>
          </cell>
          <cell r="G105" t="str">
            <v>IRELAND</v>
          </cell>
        </row>
        <row r="106">
          <cell r="D106" t="str">
            <v>MXN</v>
          </cell>
          <cell r="E106" t="str">
            <v>Mexico, Pesos</v>
          </cell>
          <cell r="F106" t="str">
            <v>IL</v>
          </cell>
          <cell r="G106" t="str">
            <v>ISRAEL</v>
          </cell>
        </row>
        <row r="107">
          <cell r="D107" t="str">
            <v>MYR</v>
          </cell>
          <cell r="E107" t="str">
            <v>Malaysia, Ringgits</v>
          </cell>
          <cell r="F107" t="str">
            <v>IM</v>
          </cell>
          <cell r="G107" t="str">
            <v>ISLE OF MAN</v>
          </cell>
        </row>
        <row r="108">
          <cell r="D108" t="str">
            <v>MZN</v>
          </cell>
          <cell r="E108" t="str">
            <v>Mozambique, Meticais</v>
          </cell>
          <cell r="F108" t="str">
            <v>IN</v>
          </cell>
          <cell r="G108" t="str">
            <v>INDIA</v>
          </cell>
        </row>
        <row r="109">
          <cell r="D109" t="str">
            <v>NAD</v>
          </cell>
          <cell r="E109" t="str">
            <v>Namibia, Dollars</v>
          </cell>
          <cell r="F109" t="str">
            <v>INT ORG</v>
          </cell>
          <cell r="G109" t="str">
            <v>INTERNATIONAL ORGANIZATIONS</v>
          </cell>
        </row>
        <row r="110">
          <cell r="D110" t="str">
            <v>NGN</v>
          </cell>
          <cell r="E110" t="str">
            <v>Nigeria, Nairas</v>
          </cell>
          <cell r="F110" t="str">
            <v>IO</v>
          </cell>
          <cell r="G110" t="str">
            <v>BRITISH INDIAN OCEAN TERRITORY</v>
          </cell>
        </row>
        <row r="111">
          <cell r="D111" t="str">
            <v>NIO</v>
          </cell>
          <cell r="E111" t="str">
            <v>Nicaragua, Cordobas</v>
          </cell>
          <cell r="F111" t="str">
            <v>IQ</v>
          </cell>
          <cell r="G111" t="str">
            <v>IRAQ</v>
          </cell>
        </row>
        <row r="112">
          <cell r="D112" t="str">
            <v>NOK</v>
          </cell>
          <cell r="E112" t="str">
            <v>Norway, Krone</v>
          </cell>
          <cell r="F112" t="str">
            <v>IR</v>
          </cell>
          <cell r="G112" t="str">
            <v>IRAN (Islamic Republic of Iran)</v>
          </cell>
        </row>
        <row r="113">
          <cell r="D113" t="str">
            <v>NPR</v>
          </cell>
          <cell r="E113" t="str">
            <v>Nepal, Nepal Rupees</v>
          </cell>
          <cell r="F113" t="str">
            <v>IS</v>
          </cell>
          <cell r="G113" t="str">
            <v>ICELAND</v>
          </cell>
        </row>
        <row r="114">
          <cell r="D114" t="str">
            <v>NZD</v>
          </cell>
          <cell r="E114" t="str">
            <v>New Zealand, Dollars</v>
          </cell>
          <cell r="F114" t="str">
            <v>IT</v>
          </cell>
          <cell r="G114" t="str">
            <v>ITALY</v>
          </cell>
        </row>
        <row r="115">
          <cell r="D115" t="str">
            <v>OMR</v>
          </cell>
          <cell r="E115" t="str">
            <v>Oman, Rials</v>
          </cell>
          <cell r="F115" t="str">
            <v>JE</v>
          </cell>
          <cell r="G115" t="str">
            <v>JERSEY</v>
          </cell>
        </row>
        <row r="116">
          <cell r="D116" t="str">
            <v>PAB</v>
          </cell>
          <cell r="E116" t="str">
            <v>Panama, Balboa</v>
          </cell>
          <cell r="F116" t="str">
            <v>JM</v>
          </cell>
          <cell r="G116" t="str">
            <v>JAMAICA</v>
          </cell>
        </row>
        <row r="117">
          <cell r="D117" t="str">
            <v>PEN</v>
          </cell>
          <cell r="E117" t="str">
            <v>Peru, Nuevos Soles</v>
          </cell>
          <cell r="F117" t="str">
            <v>JO</v>
          </cell>
          <cell r="G117" t="str">
            <v>JORDAN (Hashemite Kingdom of Jordan)</v>
          </cell>
        </row>
        <row r="118">
          <cell r="D118" t="str">
            <v>PGK</v>
          </cell>
          <cell r="E118" t="str">
            <v>Papua New Guinea, Kina</v>
          </cell>
          <cell r="F118" t="str">
            <v>JP</v>
          </cell>
          <cell r="G118" t="str">
            <v>JAPAN</v>
          </cell>
        </row>
        <row r="119">
          <cell r="D119" t="str">
            <v>PHP</v>
          </cell>
          <cell r="E119" t="str">
            <v>Philippines, Pesos</v>
          </cell>
          <cell r="F119" t="str">
            <v>KE</v>
          </cell>
          <cell r="G119" t="str">
            <v>KENYA</v>
          </cell>
        </row>
        <row r="120">
          <cell r="D120" t="str">
            <v>PKR</v>
          </cell>
          <cell r="E120" t="str">
            <v>Pakistan, Rupees</v>
          </cell>
          <cell r="F120" t="str">
            <v>KG</v>
          </cell>
          <cell r="G120" t="str">
            <v>KYRGYZSTAN</v>
          </cell>
        </row>
        <row r="121">
          <cell r="D121" t="str">
            <v>PLN</v>
          </cell>
          <cell r="E121" t="str">
            <v>Poland, Zlotych</v>
          </cell>
          <cell r="F121" t="str">
            <v>KH</v>
          </cell>
          <cell r="G121" t="str">
            <v>CAMBODIA</v>
          </cell>
        </row>
        <row r="122">
          <cell r="D122" t="str">
            <v>PYG</v>
          </cell>
          <cell r="E122" t="str">
            <v>Paraguay, Guarani</v>
          </cell>
          <cell r="F122" t="str">
            <v>KI</v>
          </cell>
          <cell r="G122" t="str">
            <v>KIRIBATI</v>
          </cell>
        </row>
        <row r="123">
          <cell r="D123" t="str">
            <v>QAR</v>
          </cell>
          <cell r="E123" t="str">
            <v>Qatar, Rials</v>
          </cell>
          <cell r="F123" t="str">
            <v>KM</v>
          </cell>
          <cell r="G123" t="str">
            <v>COMOROS</v>
          </cell>
        </row>
        <row r="124">
          <cell r="D124" t="str">
            <v>RON</v>
          </cell>
          <cell r="E124" t="str">
            <v>Romania, New Lei</v>
          </cell>
          <cell r="F124" t="str">
            <v>KN</v>
          </cell>
          <cell r="G124" t="str">
            <v>SAINT KITTS AND NEVIS</v>
          </cell>
        </row>
        <row r="125">
          <cell r="D125" t="str">
            <v>RSD</v>
          </cell>
          <cell r="E125" t="str">
            <v>Serbia, Dinars</v>
          </cell>
          <cell r="F125" t="str">
            <v>KP</v>
          </cell>
          <cell r="G125" t="str">
            <v>KOREA (Democratic Peoples Republic of [North] Korea)</v>
          </cell>
        </row>
        <row r="126">
          <cell r="D126" t="str">
            <v>RUB</v>
          </cell>
          <cell r="E126" t="str">
            <v>Russia, Rubles</v>
          </cell>
          <cell r="F126" t="str">
            <v>KR</v>
          </cell>
          <cell r="G126" t="str">
            <v>KOREA (Republic of [South] Korea)</v>
          </cell>
        </row>
        <row r="127">
          <cell r="D127" t="str">
            <v>RWF</v>
          </cell>
          <cell r="E127" t="str">
            <v>Rwanda, Rwanda Francs</v>
          </cell>
          <cell r="F127" t="str">
            <v>KW</v>
          </cell>
          <cell r="G127" t="str">
            <v>KUWAIT</v>
          </cell>
        </row>
        <row r="128">
          <cell r="D128" t="str">
            <v>SAR</v>
          </cell>
          <cell r="E128" t="str">
            <v>Saudi Arabia, Riyals</v>
          </cell>
          <cell r="F128" t="str">
            <v>KY</v>
          </cell>
          <cell r="G128" t="str">
            <v>CAYMAN ISLANDS</v>
          </cell>
        </row>
        <row r="129">
          <cell r="D129" t="str">
            <v>SBD</v>
          </cell>
          <cell r="E129" t="str">
            <v>Solomon Islands, Dollars</v>
          </cell>
          <cell r="F129" t="str">
            <v>KZ</v>
          </cell>
          <cell r="G129" t="str">
            <v>KAZAKHSTAN</v>
          </cell>
        </row>
        <row r="130">
          <cell r="D130" t="str">
            <v>SCR</v>
          </cell>
          <cell r="E130" t="str">
            <v>Seychelles, Rupees</v>
          </cell>
          <cell r="F130" t="str">
            <v>LA</v>
          </cell>
          <cell r="G130" t="str">
            <v>LAO PEOPLE'S DEMOCRATIC REPUBLIC</v>
          </cell>
        </row>
        <row r="131">
          <cell r="D131" t="str">
            <v>SDG</v>
          </cell>
          <cell r="E131" t="str">
            <v>Sudan, Pounds</v>
          </cell>
          <cell r="F131" t="str">
            <v>LB</v>
          </cell>
          <cell r="G131" t="str">
            <v>LEBANON</v>
          </cell>
        </row>
        <row r="132">
          <cell r="D132" t="str">
            <v>SEK</v>
          </cell>
          <cell r="E132" t="str">
            <v>Sweden, Kronor</v>
          </cell>
          <cell r="F132" t="str">
            <v>LC</v>
          </cell>
          <cell r="G132" t="str">
            <v>SAINT LUCIA</v>
          </cell>
        </row>
        <row r="133">
          <cell r="D133" t="str">
            <v>SGD</v>
          </cell>
          <cell r="E133" t="str">
            <v>Singapore, Dollars</v>
          </cell>
          <cell r="F133" t="str">
            <v>LI</v>
          </cell>
          <cell r="G133" t="str">
            <v>LIECHTENSTEIN (Fürstentum Liechtenstein)</v>
          </cell>
        </row>
        <row r="134">
          <cell r="D134" t="str">
            <v>SHP</v>
          </cell>
          <cell r="E134" t="str">
            <v>Saint Helena, Pounds</v>
          </cell>
          <cell r="F134" t="str">
            <v>LK</v>
          </cell>
          <cell r="G134" t="str">
            <v>SRI LANKA (formerly Ceylon)</v>
          </cell>
        </row>
        <row r="135">
          <cell r="D135" t="str">
            <v>SKK</v>
          </cell>
          <cell r="E135" t="str">
            <v>Slovakia, Koruny</v>
          </cell>
          <cell r="F135" t="str">
            <v>LR</v>
          </cell>
          <cell r="G135" t="str">
            <v>LIBERIA</v>
          </cell>
        </row>
        <row r="136">
          <cell r="D136" t="str">
            <v>SLL</v>
          </cell>
          <cell r="E136" t="str">
            <v>Sierra Leone, Leones</v>
          </cell>
          <cell r="F136" t="str">
            <v>LS</v>
          </cell>
          <cell r="G136" t="str">
            <v>LESOTHO</v>
          </cell>
        </row>
        <row r="137">
          <cell r="D137" t="str">
            <v>SOS</v>
          </cell>
          <cell r="E137" t="str">
            <v>Somalia, Shillings</v>
          </cell>
          <cell r="F137" t="str">
            <v>LT</v>
          </cell>
          <cell r="G137" t="str">
            <v>LITHUANIA</v>
          </cell>
        </row>
        <row r="138">
          <cell r="D138" t="str">
            <v>SPL</v>
          </cell>
          <cell r="E138" t="str">
            <v>Seborga, Luigini</v>
          </cell>
          <cell r="F138" t="str">
            <v>LU</v>
          </cell>
          <cell r="G138" t="str">
            <v>LUXEMBOURG</v>
          </cell>
        </row>
        <row r="139">
          <cell r="D139" t="str">
            <v>SRD</v>
          </cell>
          <cell r="E139" t="str">
            <v>Suriname, Dollars</v>
          </cell>
          <cell r="F139" t="str">
            <v>LV</v>
          </cell>
          <cell r="G139" t="str">
            <v>LATVIA</v>
          </cell>
        </row>
        <row r="140">
          <cell r="D140" t="str">
            <v>STD</v>
          </cell>
          <cell r="E140" t="str">
            <v>São Tome and Principe, Dobras</v>
          </cell>
          <cell r="F140" t="str">
            <v>LY</v>
          </cell>
          <cell r="G140" t="str">
            <v>LIBYA (Libyan Arab Jamahirya)</v>
          </cell>
        </row>
        <row r="141">
          <cell r="D141" t="str">
            <v>SVC</v>
          </cell>
          <cell r="E141" t="str">
            <v>El Salvador, Colones</v>
          </cell>
          <cell r="F141" t="str">
            <v>MA</v>
          </cell>
          <cell r="G141" t="str">
            <v>MOROCCO</v>
          </cell>
        </row>
        <row r="142">
          <cell r="D142" t="str">
            <v>SYP</v>
          </cell>
          <cell r="E142" t="str">
            <v>Syria, Pounds</v>
          </cell>
          <cell r="F142" t="str">
            <v>MC</v>
          </cell>
          <cell r="G142" t="str">
            <v>MONACO</v>
          </cell>
        </row>
        <row r="143">
          <cell r="D143" t="str">
            <v>SZL</v>
          </cell>
          <cell r="E143" t="str">
            <v>Swaziland, Emalangeni</v>
          </cell>
          <cell r="F143" t="str">
            <v>MD</v>
          </cell>
          <cell r="G143" t="str">
            <v>MOLDOVA</v>
          </cell>
        </row>
        <row r="144">
          <cell r="D144" t="str">
            <v>THB</v>
          </cell>
          <cell r="E144" t="str">
            <v>Thailand, Baht</v>
          </cell>
          <cell r="F144" t="str">
            <v>ME</v>
          </cell>
          <cell r="G144" t="str">
            <v>MONTENEGRO</v>
          </cell>
        </row>
        <row r="145">
          <cell r="D145" t="str">
            <v>TJS</v>
          </cell>
          <cell r="E145" t="str">
            <v>Tajikistan, Somoni</v>
          </cell>
          <cell r="F145" t="str">
            <v>MF</v>
          </cell>
          <cell r="G145" t="str">
            <v>SAINT MARTIN (French portion)</v>
          </cell>
        </row>
        <row r="146">
          <cell r="D146" t="str">
            <v>TMM</v>
          </cell>
          <cell r="E146" t="str">
            <v>Turkmenistan, Manats</v>
          </cell>
          <cell r="F146" t="str">
            <v>MG</v>
          </cell>
          <cell r="G146" t="str">
            <v>MADAGASCAR</v>
          </cell>
        </row>
        <row r="147">
          <cell r="D147" t="str">
            <v>TND</v>
          </cell>
          <cell r="E147" t="str">
            <v>Tunisia, Dinars</v>
          </cell>
          <cell r="F147" t="str">
            <v>MH</v>
          </cell>
          <cell r="G147" t="str">
            <v>MARSHALL ISLANDS</v>
          </cell>
        </row>
        <row r="148">
          <cell r="D148" t="str">
            <v>TOP</v>
          </cell>
          <cell r="E148" t="str">
            <v>Tonga, Pa'anga</v>
          </cell>
          <cell r="F148" t="str">
            <v>MK</v>
          </cell>
          <cell r="G148" t="str">
            <v>MACEDONIA (Former Yugoslav Republic of Macedonia)</v>
          </cell>
        </row>
        <row r="149">
          <cell r="D149" t="str">
            <v>TRY</v>
          </cell>
          <cell r="E149" t="str">
            <v>Turkey, New Lira</v>
          </cell>
          <cell r="F149" t="str">
            <v>ML</v>
          </cell>
          <cell r="G149" t="str">
            <v>MALI</v>
          </cell>
        </row>
        <row r="150">
          <cell r="D150" t="str">
            <v>TTD</v>
          </cell>
          <cell r="E150" t="str">
            <v>Trinidad and Tobago, Dollars</v>
          </cell>
          <cell r="F150" t="str">
            <v>MM</v>
          </cell>
          <cell r="G150" t="str">
            <v>MYANMAR (formerly Burma)</v>
          </cell>
        </row>
        <row r="151">
          <cell r="D151" t="str">
            <v>TVD</v>
          </cell>
          <cell r="E151" t="str">
            <v>Tuvalu, Tuvalu Dollars</v>
          </cell>
          <cell r="F151" t="str">
            <v>MN</v>
          </cell>
          <cell r="G151" t="str">
            <v>MONGOLIA</v>
          </cell>
        </row>
        <row r="152">
          <cell r="D152" t="str">
            <v>TWD</v>
          </cell>
          <cell r="E152" t="str">
            <v>Taiwan, New Dollars</v>
          </cell>
          <cell r="F152" t="str">
            <v>MO</v>
          </cell>
          <cell r="G152" t="str">
            <v>MACAO (Special Administrative Region of China)</v>
          </cell>
        </row>
        <row r="153">
          <cell r="D153" t="str">
            <v>TZS</v>
          </cell>
          <cell r="E153" t="str">
            <v>Tanzania, Shillings</v>
          </cell>
          <cell r="F153" t="str">
            <v>MP</v>
          </cell>
          <cell r="G153" t="str">
            <v>NORTHERN MARIANA ISLANDS</v>
          </cell>
        </row>
        <row r="154">
          <cell r="D154" t="str">
            <v>UAH</v>
          </cell>
          <cell r="E154" t="str">
            <v>Ukraine, Hryvnia</v>
          </cell>
          <cell r="F154" t="str">
            <v>MQ</v>
          </cell>
          <cell r="G154" t="str">
            <v>MARTINIQUE</v>
          </cell>
        </row>
        <row r="155">
          <cell r="D155" t="str">
            <v>UGX</v>
          </cell>
          <cell r="E155" t="str">
            <v>Uganda, Shillings</v>
          </cell>
          <cell r="F155" t="str">
            <v>MR</v>
          </cell>
          <cell r="G155" t="str">
            <v>MAURITANIA</v>
          </cell>
        </row>
        <row r="156">
          <cell r="D156" t="str">
            <v>USD</v>
          </cell>
          <cell r="E156" t="str">
            <v>United States of America, Dollars</v>
          </cell>
          <cell r="F156" t="str">
            <v>MS</v>
          </cell>
          <cell r="G156" t="str">
            <v>MONTSERRAT</v>
          </cell>
        </row>
        <row r="157">
          <cell r="D157" t="str">
            <v>UYU</v>
          </cell>
          <cell r="E157" t="str">
            <v>Uruguay, Pesos</v>
          </cell>
          <cell r="F157" t="str">
            <v>MT</v>
          </cell>
          <cell r="G157" t="str">
            <v>MALTA</v>
          </cell>
        </row>
        <row r="158">
          <cell r="D158" t="str">
            <v>UZS</v>
          </cell>
          <cell r="E158" t="str">
            <v>Uzbekistan, Sums</v>
          </cell>
          <cell r="F158" t="str">
            <v>MU</v>
          </cell>
          <cell r="G158" t="str">
            <v>MAURITIUS</v>
          </cell>
        </row>
        <row r="159">
          <cell r="D159" t="str">
            <v>VEB</v>
          </cell>
          <cell r="E159" t="str">
            <v>Venezuela, Bolivares (expires 2008-Jun-30)</v>
          </cell>
          <cell r="F159" t="str">
            <v>MV</v>
          </cell>
          <cell r="G159" t="str">
            <v>MALDIVES</v>
          </cell>
        </row>
        <row r="160">
          <cell r="D160" t="str">
            <v>VEF</v>
          </cell>
          <cell r="E160" t="str">
            <v>Venezuela, Bolivares Fuertes</v>
          </cell>
          <cell r="F160" t="str">
            <v>MW</v>
          </cell>
          <cell r="G160" t="str">
            <v>MALAWI</v>
          </cell>
        </row>
        <row r="161">
          <cell r="D161" t="str">
            <v>VND</v>
          </cell>
          <cell r="E161" t="str">
            <v>Viet Nam, Dong</v>
          </cell>
          <cell r="F161" t="str">
            <v>MX</v>
          </cell>
          <cell r="G161" t="str">
            <v>MEXICO</v>
          </cell>
        </row>
        <row r="162">
          <cell r="D162" t="str">
            <v>VUV</v>
          </cell>
          <cell r="E162" t="str">
            <v>Vanuatu, Vatu</v>
          </cell>
          <cell r="F162" t="str">
            <v>MY</v>
          </cell>
          <cell r="G162" t="str">
            <v>MALAYSIA</v>
          </cell>
        </row>
        <row r="163">
          <cell r="D163" t="str">
            <v>WST</v>
          </cell>
          <cell r="E163" t="str">
            <v>Samoa, Tala</v>
          </cell>
          <cell r="F163" t="str">
            <v>MZ</v>
          </cell>
          <cell r="G163" t="str">
            <v>MOZAMBIQUE (Moçambique)</v>
          </cell>
        </row>
        <row r="164">
          <cell r="D164" t="str">
            <v>XAF</v>
          </cell>
          <cell r="E164" t="str">
            <v>Communauté Financière Africaine BEAC, Francs</v>
          </cell>
          <cell r="F164" t="str">
            <v>NA</v>
          </cell>
          <cell r="G164" t="str">
            <v>NAMIBIA</v>
          </cell>
        </row>
        <row r="165">
          <cell r="D165" t="str">
            <v>XAG</v>
          </cell>
          <cell r="E165" t="str">
            <v>Silver, Ounces</v>
          </cell>
          <cell r="F165" t="str">
            <v>NC</v>
          </cell>
          <cell r="G165" t="str">
            <v>NEW CALEDONIA</v>
          </cell>
        </row>
        <row r="166">
          <cell r="D166" t="str">
            <v>XCD</v>
          </cell>
          <cell r="E166" t="str">
            <v>East Caribbean Dollars</v>
          </cell>
          <cell r="F166" t="str">
            <v>NE</v>
          </cell>
          <cell r="G166" t="str">
            <v>NIGER</v>
          </cell>
        </row>
        <row r="167">
          <cell r="D167" t="str">
            <v>XDR</v>
          </cell>
          <cell r="E167" t="str">
            <v>International Monetary Fund (IMF) Special Drawing Rights</v>
          </cell>
          <cell r="F167" t="str">
            <v>NF</v>
          </cell>
          <cell r="G167" t="str">
            <v>NORFOLK ISLAND</v>
          </cell>
        </row>
        <row r="168">
          <cell r="D168" t="str">
            <v>XOF</v>
          </cell>
          <cell r="E168" t="str">
            <v>Communauté Financière Africaine BCEAO, Francs</v>
          </cell>
          <cell r="F168" t="str">
            <v>NG</v>
          </cell>
          <cell r="G168" t="str">
            <v>NIGERIA</v>
          </cell>
        </row>
        <row r="169">
          <cell r="D169" t="str">
            <v>XPD</v>
          </cell>
          <cell r="E169" t="str">
            <v>Palladium Ounces</v>
          </cell>
          <cell r="F169" t="str">
            <v>NI</v>
          </cell>
          <cell r="G169" t="str">
            <v>NICARAGUA</v>
          </cell>
        </row>
        <row r="170">
          <cell r="D170" t="str">
            <v>XPF</v>
          </cell>
          <cell r="E170" t="str">
            <v>Comptoirs Français du Pacifique Francs</v>
          </cell>
          <cell r="F170" t="str">
            <v>NL</v>
          </cell>
          <cell r="G170" t="str">
            <v>NETHERLANDS</v>
          </cell>
        </row>
        <row r="171">
          <cell r="D171" t="str">
            <v>XPT</v>
          </cell>
          <cell r="E171" t="str">
            <v>Platinum, Ounces</v>
          </cell>
          <cell r="F171" t="str">
            <v>NO</v>
          </cell>
          <cell r="G171" t="str">
            <v>NORWAY</v>
          </cell>
        </row>
        <row r="172">
          <cell r="D172" t="str">
            <v>YER</v>
          </cell>
          <cell r="E172" t="str">
            <v>Yemen, Rials</v>
          </cell>
          <cell r="F172" t="str">
            <v>NP</v>
          </cell>
          <cell r="G172" t="str">
            <v>NEPAL</v>
          </cell>
        </row>
        <row r="173">
          <cell r="D173" t="str">
            <v>ZAR</v>
          </cell>
          <cell r="E173" t="str">
            <v>South Africa, Rand</v>
          </cell>
          <cell r="F173" t="str">
            <v>NR</v>
          </cell>
          <cell r="G173" t="str">
            <v>NAURU</v>
          </cell>
        </row>
        <row r="174">
          <cell r="D174" t="str">
            <v>ZMK</v>
          </cell>
          <cell r="E174" t="str">
            <v>Zambia, Kwacha</v>
          </cell>
          <cell r="F174" t="str">
            <v>NU</v>
          </cell>
          <cell r="G174" t="str">
            <v>NIUE</v>
          </cell>
        </row>
        <row r="175">
          <cell r="D175" t="str">
            <v>ZWD</v>
          </cell>
          <cell r="E175" t="str">
            <v>Zimbabwe, Zimbabwe Dollars</v>
          </cell>
          <cell r="F175" t="str">
            <v>NZ</v>
          </cell>
          <cell r="G175" t="str">
            <v>NEW ZEALAND</v>
          </cell>
        </row>
        <row r="176">
          <cell r="F176" t="str">
            <v>OM</v>
          </cell>
          <cell r="G176" t="str">
            <v>OMAN</v>
          </cell>
        </row>
        <row r="177">
          <cell r="F177" t="str">
            <v>PA</v>
          </cell>
          <cell r="G177" t="str">
            <v>PANAMA</v>
          </cell>
        </row>
        <row r="178">
          <cell r="F178" t="str">
            <v>PE</v>
          </cell>
          <cell r="G178" t="str">
            <v>PERU</v>
          </cell>
        </row>
        <row r="179">
          <cell r="F179" t="str">
            <v>PF</v>
          </cell>
          <cell r="G179" t="str">
            <v>FRENCH POLYNESIA</v>
          </cell>
        </row>
        <row r="180">
          <cell r="F180" t="str">
            <v>PG</v>
          </cell>
          <cell r="G180" t="str">
            <v>PAPUA NEW GUINEA</v>
          </cell>
        </row>
        <row r="181">
          <cell r="F181" t="str">
            <v>PH</v>
          </cell>
          <cell r="G181" t="str">
            <v>PHILIPPINES</v>
          </cell>
        </row>
        <row r="182">
          <cell r="F182" t="str">
            <v>PK</v>
          </cell>
          <cell r="G182" t="str">
            <v>PAKISTAN</v>
          </cell>
        </row>
        <row r="183">
          <cell r="F183" t="str">
            <v>PL</v>
          </cell>
          <cell r="G183" t="str">
            <v>POLAND</v>
          </cell>
        </row>
        <row r="184">
          <cell r="F184" t="str">
            <v>PM</v>
          </cell>
          <cell r="G184" t="str">
            <v>SAINT PIERRE AND MIQUELON</v>
          </cell>
        </row>
        <row r="185">
          <cell r="F185" t="str">
            <v>PN</v>
          </cell>
          <cell r="G185" t="str">
            <v>PITCAIRN</v>
          </cell>
        </row>
        <row r="186">
          <cell r="F186" t="str">
            <v>PR</v>
          </cell>
          <cell r="G186" t="str">
            <v>PUERTO RICO</v>
          </cell>
        </row>
        <row r="187">
          <cell r="F187" t="str">
            <v>PS</v>
          </cell>
          <cell r="G187" t="str">
            <v>PALESTINIAN TERRITORIES</v>
          </cell>
        </row>
        <row r="188">
          <cell r="F188" t="str">
            <v>PT</v>
          </cell>
          <cell r="G188" t="str">
            <v>PORTUGAL</v>
          </cell>
        </row>
        <row r="189">
          <cell r="F189" t="str">
            <v>PW</v>
          </cell>
          <cell r="G189" t="str">
            <v>PALAU</v>
          </cell>
        </row>
        <row r="190">
          <cell r="F190" t="str">
            <v>PY</v>
          </cell>
          <cell r="G190" t="str">
            <v>PARAGUAY</v>
          </cell>
        </row>
        <row r="191">
          <cell r="F191" t="str">
            <v>QA</v>
          </cell>
          <cell r="G191" t="str">
            <v>QATAR</v>
          </cell>
        </row>
        <row r="192">
          <cell r="F192" t="str">
            <v>RE</v>
          </cell>
          <cell r="G192" t="str">
            <v>RÉUNION</v>
          </cell>
        </row>
        <row r="193">
          <cell r="F193" t="str">
            <v>RO</v>
          </cell>
          <cell r="G193" t="str">
            <v>ROMANIA</v>
          </cell>
        </row>
        <row r="194">
          <cell r="F194" t="str">
            <v>RS</v>
          </cell>
          <cell r="G194" t="str">
            <v>SERBIA (Republic of Serbia)</v>
          </cell>
        </row>
        <row r="195">
          <cell r="F195" t="str">
            <v>RU</v>
          </cell>
          <cell r="G195" t="str">
            <v>RUSSIAN FEDERATION</v>
          </cell>
        </row>
        <row r="196">
          <cell r="F196" t="str">
            <v>RW</v>
          </cell>
          <cell r="G196" t="str">
            <v>RWANDA</v>
          </cell>
        </row>
        <row r="197">
          <cell r="F197" t="str">
            <v>SA</v>
          </cell>
          <cell r="G197" t="str">
            <v>SAUDI ARABIA (Kingdom of Saudi Arabia)</v>
          </cell>
        </row>
        <row r="198">
          <cell r="F198" t="str">
            <v>SB</v>
          </cell>
          <cell r="G198" t="str">
            <v>SOLOMON ISLANDS</v>
          </cell>
        </row>
        <row r="199">
          <cell r="F199" t="str">
            <v>SC</v>
          </cell>
          <cell r="G199" t="str">
            <v>SEYCHELLES</v>
          </cell>
        </row>
        <row r="200">
          <cell r="F200" t="str">
            <v>SD</v>
          </cell>
          <cell r="G200" t="str">
            <v>SUDAN</v>
          </cell>
        </row>
        <row r="201">
          <cell r="F201" t="str">
            <v>SE</v>
          </cell>
          <cell r="G201" t="str">
            <v>SWEDEN</v>
          </cell>
        </row>
        <row r="202">
          <cell r="F202" t="str">
            <v>SG</v>
          </cell>
          <cell r="G202" t="str">
            <v>SINGAPORE</v>
          </cell>
        </row>
        <row r="203">
          <cell r="F203" t="str">
            <v>SH</v>
          </cell>
          <cell r="G203" t="str">
            <v>SAINT HELENA</v>
          </cell>
        </row>
        <row r="204">
          <cell r="F204" t="str">
            <v>SI</v>
          </cell>
          <cell r="G204" t="str">
            <v>SLOVENIA</v>
          </cell>
        </row>
        <row r="205">
          <cell r="F205" t="str">
            <v>SJ</v>
          </cell>
          <cell r="G205" t="str">
            <v>SVALBARD AND JAN MAYEN</v>
          </cell>
        </row>
        <row r="206">
          <cell r="F206" t="str">
            <v>SK</v>
          </cell>
          <cell r="G206" t="str">
            <v>SLOVAKIA (Slovak Republic)</v>
          </cell>
        </row>
        <row r="207">
          <cell r="F207" t="str">
            <v>SL</v>
          </cell>
          <cell r="G207" t="str">
            <v>SIERRA LEONE</v>
          </cell>
        </row>
        <row r="208">
          <cell r="F208" t="str">
            <v>SM</v>
          </cell>
          <cell r="G208" t="str">
            <v>SAN MARINO (Republic of)</v>
          </cell>
        </row>
        <row r="209">
          <cell r="F209" t="str">
            <v>SN</v>
          </cell>
          <cell r="G209" t="str">
            <v>SENEGAL</v>
          </cell>
        </row>
        <row r="210">
          <cell r="F210" t="str">
            <v>SO</v>
          </cell>
          <cell r="G210" t="str">
            <v>SOMALIA</v>
          </cell>
        </row>
        <row r="211">
          <cell r="F211" t="str">
            <v>SR</v>
          </cell>
          <cell r="G211" t="str">
            <v>SURINAME</v>
          </cell>
        </row>
        <row r="212">
          <cell r="F212" t="str">
            <v>ST</v>
          </cell>
          <cell r="G212" t="str">
            <v>SAO TOME AND PRINCIPE</v>
          </cell>
        </row>
        <row r="213">
          <cell r="F213" t="str">
            <v>SV</v>
          </cell>
          <cell r="G213" t="str">
            <v>EL SALVADOR</v>
          </cell>
        </row>
        <row r="214">
          <cell r="F214" t="str">
            <v>SY</v>
          </cell>
          <cell r="G214" t="str">
            <v>SYRIAN ARAB REPUBLIC</v>
          </cell>
        </row>
        <row r="215">
          <cell r="F215" t="str">
            <v>SZ</v>
          </cell>
          <cell r="G215" t="str">
            <v>SWAZILAND</v>
          </cell>
        </row>
        <row r="216">
          <cell r="F216" t="str">
            <v>TC</v>
          </cell>
          <cell r="G216" t="str">
            <v>TURKS AND CAICOS ISLANDS</v>
          </cell>
        </row>
        <row r="217">
          <cell r="F217" t="str">
            <v>TD</v>
          </cell>
          <cell r="G217" t="str">
            <v>CHAD (Tchad)</v>
          </cell>
        </row>
        <row r="218">
          <cell r="F218" t="str">
            <v>TF</v>
          </cell>
          <cell r="G218" t="str">
            <v>FRENCH SOUTHERN TERRITORIES</v>
          </cell>
        </row>
        <row r="219">
          <cell r="F219" t="str">
            <v>TG</v>
          </cell>
          <cell r="G219" t="str">
            <v>TOGO</v>
          </cell>
        </row>
        <row r="220">
          <cell r="F220" t="str">
            <v>TH</v>
          </cell>
          <cell r="G220" t="str">
            <v>THAILAND</v>
          </cell>
        </row>
        <row r="221">
          <cell r="F221" t="str">
            <v>TJ</v>
          </cell>
          <cell r="G221" t="str">
            <v>TAJIKISTAN</v>
          </cell>
        </row>
        <row r="222">
          <cell r="F222" t="str">
            <v>TK</v>
          </cell>
          <cell r="G222" t="str">
            <v>TOKELAU</v>
          </cell>
        </row>
        <row r="223">
          <cell r="F223" t="str">
            <v>TL</v>
          </cell>
          <cell r="G223" t="str">
            <v>TIMOR-LESTE (formerly East Timor)</v>
          </cell>
        </row>
        <row r="224">
          <cell r="F224" t="str">
            <v>TM</v>
          </cell>
          <cell r="G224" t="str">
            <v>TURKMENISTAN</v>
          </cell>
        </row>
        <row r="225">
          <cell r="F225" t="str">
            <v>TN</v>
          </cell>
          <cell r="G225" t="str">
            <v>TUNISIA</v>
          </cell>
        </row>
        <row r="226">
          <cell r="F226" t="str">
            <v>TO</v>
          </cell>
          <cell r="G226" t="str">
            <v>TONGA</v>
          </cell>
        </row>
        <row r="227">
          <cell r="F227" t="str">
            <v>TR</v>
          </cell>
          <cell r="G227" t="str">
            <v>TURKEY</v>
          </cell>
        </row>
        <row r="228">
          <cell r="F228" t="str">
            <v>TT</v>
          </cell>
          <cell r="G228" t="str">
            <v>TRINIDAD AND TOBAGO</v>
          </cell>
        </row>
        <row r="229">
          <cell r="F229" t="str">
            <v>TV</v>
          </cell>
          <cell r="G229" t="str">
            <v>TUVALU</v>
          </cell>
        </row>
        <row r="230">
          <cell r="F230" t="str">
            <v>TW</v>
          </cell>
          <cell r="G230" t="str">
            <v>TAIWAN ("Chinese Taipei" for IOC)</v>
          </cell>
        </row>
        <row r="231">
          <cell r="F231" t="str">
            <v>TZ</v>
          </cell>
          <cell r="G231" t="str">
            <v>TANZANIA</v>
          </cell>
        </row>
        <row r="232">
          <cell r="F232" t="str">
            <v>UA</v>
          </cell>
          <cell r="G232" t="str">
            <v>UKRAINE</v>
          </cell>
        </row>
        <row r="233">
          <cell r="F233" t="str">
            <v>UG</v>
          </cell>
          <cell r="G233" t="str">
            <v>UGANDA</v>
          </cell>
        </row>
        <row r="234">
          <cell r="F234" t="str">
            <v>UM</v>
          </cell>
          <cell r="G234" t="str">
            <v>UNITED STATES MINOR OUTLYING ISLANDS</v>
          </cell>
        </row>
        <row r="235">
          <cell r="F235" t="str">
            <v>US</v>
          </cell>
          <cell r="G235" t="str">
            <v>UNITED STATES</v>
          </cell>
        </row>
        <row r="236">
          <cell r="F236" t="str">
            <v>UY</v>
          </cell>
          <cell r="G236" t="str">
            <v>URUGUAY</v>
          </cell>
        </row>
        <row r="237">
          <cell r="F237" t="str">
            <v>UZ</v>
          </cell>
          <cell r="G237" t="str">
            <v>UZBEKISTAN</v>
          </cell>
        </row>
        <row r="238">
          <cell r="F238" t="str">
            <v>VA</v>
          </cell>
          <cell r="G238" t="str">
            <v>VATICAN CITY (Holy See)</v>
          </cell>
        </row>
        <row r="239">
          <cell r="F239" t="str">
            <v>VC</v>
          </cell>
          <cell r="G239" t="str">
            <v>SAINT VINCENT AND THE GRENADINES</v>
          </cell>
        </row>
        <row r="240">
          <cell r="F240" t="str">
            <v>VE</v>
          </cell>
          <cell r="G240" t="str">
            <v>VENEZUELA</v>
          </cell>
        </row>
        <row r="241">
          <cell r="F241" t="str">
            <v>VG</v>
          </cell>
          <cell r="G241" t="str">
            <v>VIRGIN ISLANDS, BRITISH</v>
          </cell>
        </row>
        <row r="242">
          <cell r="F242" t="str">
            <v>VI</v>
          </cell>
          <cell r="G242" t="str">
            <v>VIRGIN ISLANDS, U.S.</v>
          </cell>
        </row>
        <row r="243">
          <cell r="F243" t="str">
            <v>VN</v>
          </cell>
          <cell r="G243" t="str">
            <v>VIET NAM</v>
          </cell>
        </row>
        <row r="244">
          <cell r="F244" t="str">
            <v>VU</v>
          </cell>
          <cell r="G244" t="str">
            <v>VANUATU</v>
          </cell>
        </row>
        <row r="245">
          <cell r="F245" t="str">
            <v>WF</v>
          </cell>
          <cell r="G245" t="str">
            <v>WALLIS AND FUTUNA</v>
          </cell>
        </row>
        <row r="246">
          <cell r="F246" t="str">
            <v>WS</v>
          </cell>
          <cell r="G246" t="str">
            <v>SAMOA (formerly Western Samoa)</v>
          </cell>
        </row>
        <row r="247">
          <cell r="F247" t="str">
            <v>YE</v>
          </cell>
          <cell r="G247" t="str">
            <v>YEMEN (Yemen Arab Republic)</v>
          </cell>
        </row>
        <row r="248">
          <cell r="F248" t="str">
            <v>YT</v>
          </cell>
          <cell r="G248" t="str">
            <v>MAYOTTE</v>
          </cell>
        </row>
        <row r="249">
          <cell r="F249" t="str">
            <v>ZA</v>
          </cell>
          <cell r="G249" t="str">
            <v>SOUTH AFRICA (Zuid Afrika)</v>
          </cell>
        </row>
        <row r="250">
          <cell r="F250" t="str">
            <v>ZM</v>
          </cell>
          <cell r="G250" t="str">
            <v>ZAMBIA (formerly Northern Rhodesia)</v>
          </cell>
        </row>
        <row r="251">
          <cell r="F251" t="str">
            <v>ZW</v>
          </cell>
          <cell r="G251" t="str">
            <v>ZIMBABWE</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dpa_version_cd</v>
          </cell>
        </row>
      </sheetData>
      <sheetData sheetId="34">
        <row r="1">
          <cell r="A1" t="str">
            <v>schedule_dpa</v>
          </cell>
        </row>
      </sheetData>
      <sheetData sheetId="35">
        <row r="1">
          <cell r="A1" t="str">
            <v>dpa_version_cd</v>
          </cell>
        </row>
      </sheetData>
      <sheetData sheetId="36">
        <row r="1">
          <cell r="A1" t="str">
            <v>dpa_version_cd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Global Parameter"/>
      <sheetName val="Total"/>
      <sheetName val="S2207"/>
      <sheetName val="HYP_SOW"/>
      <sheetName val="Verweistabelle"/>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 HFM_Reporting Package "/>
      <sheetName val="Fondsertrag"/>
      <sheetName val="Bilanz"/>
      <sheetName val="Erfolgsrechnung"/>
      <sheetName val="ER check_calc Logogeb."/>
      <sheetName val="Erfolgsrechnung_Sesam"/>
      <sheetName val="Saldodownload Sesam"/>
      <sheetName val="BVZ_download "/>
      <sheetName val="Accruals"/>
      <sheetName val="overvue time deposit valuation"/>
      <sheetName val="Mapping"/>
      <sheetName val="ChartOfAcc_MappingTable "/>
      <sheetName val="Movement Tables"/>
      <sheetName val="Kontoplan"/>
      <sheetName val="Abkz Intragroups"/>
    </sheetNames>
    <sheetDataSet>
      <sheetData sheetId="0">
        <row r="9">
          <cell r="P9" t="str">
            <v>Scenarios</v>
          </cell>
        </row>
        <row r="10">
          <cell r="E10" t="str">
            <v>CBCB</v>
          </cell>
          <cell r="O10" t="str">
            <v>CAR3</v>
          </cell>
          <cell r="P10" t="str">
            <v>Actual</v>
          </cell>
          <cell r="Q10">
            <v>2016</v>
          </cell>
        </row>
        <row r="11">
          <cell r="E11" t="str">
            <v>Actual</v>
          </cell>
          <cell r="O11" t="str">
            <v>CARV</v>
          </cell>
          <cell r="P11" t="str">
            <v>Budget</v>
          </cell>
          <cell r="Q11">
            <v>6</v>
          </cell>
        </row>
        <row r="12">
          <cell r="E12">
            <v>42551</v>
          </cell>
          <cell r="O12" t="str">
            <v>CBAH</v>
          </cell>
          <cell r="P12" t="str">
            <v>Forecast</v>
          </cell>
        </row>
        <row r="13">
          <cell r="O13" t="str">
            <v>CBCB</v>
          </cell>
        </row>
        <row r="14">
          <cell r="O14" t="str">
            <v>CBCF</v>
          </cell>
        </row>
        <row r="15">
          <cell r="O15" t="str">
            <v>CBCI</v>
          </cell>
        </row>
        <row r="16">
          <cell r="O16" t="str">
            <v>CBCIGF</v>
          </cell>
        </row>
        <row r="17">
          <cell r="O17" t="str">
            <v>CBGINGF</v>
          </cell>
        </row>
        <row r="18">
          <cell r="O18" t="str">
            <v>CBOD</v>
          </cell>
        </row>
        <row r="19">
          <cell r="O19" t="str">
            <v>CBVZ</v>
          </cell>
        </row>
        <row r="20">
          <cell r="O20" t="str">
            <v>CCHV</v>
          </cell>
        </row>
        <row r="21">
          <cell r="O21" t="str">
            <v>CCPL</v>
          </cell>
        </row>
        <row r="22">
          <cell r="O22" t="str">
            <v>CCVM</v>
          </cell>
        </row>
        <row r="23">
          <cell r="O23" t="str">
            <v>CFMC</v>
          </cell>
        </row>
        <row r="24">
          <cell r="O24" t="str">
            <v>CGAM</v>
          </cell>
        </row>
        <row r="25">
          <cell r="O25" t="str">
            <v>CLBA</v>
          </cell>
        </row>
        <row r="26">
          <cell r="O26" t="str">
            <v>CLBI</v>
          </cell>
        </row>
        <row r="27">
          <cell r="O27" t="str">
            <v>CLBS</v>
          </cell>
        </row>
        <row r="28">
          <cell r="O28" t="str">
            <v>CLCA</v>
          </cell>
        </row>
        <row r="29">
          <cell r="O29" t="str">
            <v>CLCD</v>
          </cell>
        </row>
        <row r="30">
          <cell r="O30" t="str">
            <v>CLCE</v>
          </cell>
        </row>
        <row r="31">
          <cell r="O31" t="str">
            <v>CLCM</v>
          </cell>
        </row>
        <row r="32">
          <cell r="O32" t="str">
            <v>CLFA</v>
          </cell>
        </row>
        <row r="33">
          <cell r="O33" t="str">
            <v>CLFC</v>
          </cell>
        </row>
        <row r="34">
          <cell r="O34" t="str">
            <v>CLFD</v>
          </cell>
        </row>
        <row r="35">
          <cell r="O35" t="str">
            <v>CLFL</v>
          </cell>
        </row>
        <row r="36">
          <cell r="O36" t="str">
            <v>CLFS</v>
          </cell>
        </row>
        <row r="37">
          <cell r="O37" t="str">
            <v>CLGI</v>
          </cell>
        </row>
        <row r="38">
          <cell r="O38" t="str">
            <v>CLGIGF</v>
          </cell>
        </row>
        <row r="39">
          <cell r="O39" t="str">
            <v>CLGINGF</v>
          </cell>
        </row>
        <row r="40">
          <cell r="O40" t="str">
            <v>CLGS</v>
          </cell>
        </row>
        <row r="41">
          <cell r="O41" t="str">
            <v>CLHD</v>
          </cell>
        </row>
        <row r="42">
          <cell r="O42" t="str">
            <v>CLHL</v>
          </cell>
        </row>
        <row r="43">
          <cell r="O43" t="str">
            <v>CLIA</v>
          </cell>
        </row>
        <row r="44">
          <cell r="O44" t="str">
            <v>CLIT</v>
          </cell>
        </row>
        <row r="45">
          <cell r="O45" t="str">
            <v>CLMP</v>
          </cell>
        </row>
        <row r="46">
          <cell r="O46" t="str">
            <v>CLNT</v>
          </cell>
        </row>
        <row r="47">
          <cell r="O47" t="str">
            <v>CLPC</v>
          </cell>
        </row>
        <row r="48">
          <cell r="O48" t="str">
            <v>CLPE</v>
          </cell>
        </row>
        <row r="49">
          <cell r="O49" t="str">
            <v>CLPH</v>
          </cell>
        </row>
        <row r="50">
          <cell r="O50" t="str">
            <v>CLPP</v>
          </cell>
        </row>
        <row r="51">
          <cell r="O51" t="str">
            <v>CLPU</v>
          </cell>
        </row>
        <row r="52">
          <cell r="O52" t="str">
            <v>CLTB</v>
          </cell>
        </row>
        <row r="53">
          <cell r="O53" t="str">
            <v>CLTS</v>
          </cell>
        </row>
        <row r="54">
          <cell r="O54" t="str">
            <v>CMSD</v>
          </cell>
        </row>
        <row r="55">
          <cell r="O55" t="str">
            <v>CMSH</v>
          </cell>
        </row>
        <row r="56">
          <cell r="O56" t="str">
            <v>CPRV</v>
          </cell>
        </row>
        <row r="57">
          <cell r="O57" t="str">
            <v>CPSV</v>
          </cell>
        </row>
        <row r="58">
          <cell r="O58" t="str">
            <v>CSTH</v>
          </cell>
        </row>
        <row r="59">
          <cell r="O59" t="str">
            <v>GKGR</v>
          </cell>
        </row>
      </sheetData>
      <sheetData sheetId="1"/>
      <sheetData sheetId="2"/>
      <sheetData sheetId="3"/>
      <sheetData sheetId="4">
        <row r="14">
          <cell r="Q14">
            <v>0</v>
          </cell>
        </row>
      </sheetData>
      <sheetData sheetId="5"/>
      <sheetData sheetId="6"/>
      <sheetData sheetId="7">
        <row r="3">
          <cell r="A3" t="str">
            <v>Konto-Nr.</v>
          </cell>
        </row>
      </sheetData>
      <sheetData sheetId="8"/>
      <sheetData sheetId="9"/>
      <sheetData sheetId="10"/>
      <sheetData sheetId="11">
        <row r="12">
          <cell r="A12" t="str">
            <v>1020.001</v>
          </cell>
        </row>
      </sheetData>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ers"/>
      <sheetName val="000. Cover Sheet"/>
      <sheetName val="001. Capital Ratios"/>
      <sheetName val="002. Capital Constituents"/>
      <sheetName val="003. RWA"/>
      <sheetName val="004. CR-On Balance Sheet"/>
      <sheetName val="005. CR-Off Balance Sheet"/>
      <sheetName val="006. CR-Counterparty"/>
      <sheetName val="007. CR-Settlements"/>
      <sheetName val="008. CR-Securitisation"/>
      <sheetName val="009. Operational Risk"/>
      <sheetName val="010. MR-Data IRR"/>
      <sheetName val="011. MR-Data Equity"/>
      <sheetName val="012. MR-Data Comm"/>
      <sheetName val="013. MR-IRR Maturity Result"/>
      <sheetName val="014. MR-IRR Duration Result"/>
      <sheetName val="015. MR-Equity Result"/>
      <sheetName val="016. MR-Commodities Results "/>
      <sheetName val="017. MR-FX Result"/>
      <sheetName val="018.Correlation Trade Portfolio"/>
      <sheetName val="Concept and Member Markup"/>
      <sheetName val="050. QPR-Statement of Fin Pos"/>
      <sheetName val="051. QPR-Statement of Fin Perf"/>
      <sheetName val="052. QPR-Ten Largest deposits"/>
      <sheetName val="053. QPR-Large exposures"/>
      <sheetName val="054. QPR-Asset Quality"/>
      <sheetName val="055. QPR-Debt Securities"/>
      <sheetName val="056. QPR-Equities"/>
      <sheetName val="057. QPR-Funds"/>
      <sheetName val="058. QPR-OTC &amp; ETC"/>
      <sheetName val="059. QPR-Off Balance Sheet"/>
      <sheetName val="060. QPR-Interest Rate"/>
      <sheetName val="Bilanz"/>
      <sheetName val="Erfolgsrechnung"/>
      <sheetName val="NamedRange"/>
      <sheetName val="dpa_version"/>
      <sheetName val="schedule_dpa"/>
      <sheetName val="category_dpa"/>
      <sheetName val="measure_d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7">
          <cell r="D17">
            <v>11553</v>
          </cell>
        </row>
        <row r="32">
          <cell r="D32">
            <v>1360</v>
          </cell>
        </row>
      </sheetData>
      <sheetData sheetId="24">
        <row r="12">
          <cell r="C12">
            <v>11282</v>
          </cell>
        </row>
      </sheetData>
      <sheetData sheetId="25"/>
      <sheetData sheetId="26"/>
      <sheetData sheetId="27"/>
      <sheetData sheetId="28"/>
      <sheetData sheetId="29"/>
      <sheetData sheetId="30"/>
      <sheetData sheetId="31">
        <row r="22">
          <cell r="M22">
            <v>54850</v>
          </cell>
        </row>
      </sheetData>
      <sheetData sheetId="32" refreshError="1"/>
      <sheetData sheetId="33" refreshError="1"/>
      <sheetData sheetId="34" refreshError="1"/>
      <sheetData sheetId="35">
        <row r="1">
          <cell r="A1" t="str">
            <v>dpa_version_cd</v>
          </cell>
          <cell r="B1" t="str">
            <v>dpa_version_effective_dt</v>
          </cell>
          <cell r="C1" t="str">
            <v>dpa_version</v>
          </cell>
        </row>
        <row r="2">
          <cell r="A2">
            <v>1</v>
          </cell>
        </row>
      </sheetData>
      <sheetData sheetId="36">
        <row r="1">
          <cell r="A1" t="str">
            <v>schedule_dpa</v>
          </cell>
          <cell r="B1" t="str">
            <v>dpa_version_cd</v>
          </cell>
          <cell r="C1" t="str">
            <v>schedule_lbl</v>
          </cell>
          <cell r="D1" t="str">
            <v>schedule_sort_nmbr</v>
          </cell>
          <cell r="E1" t="str">
            <v>category1_type_cd</v>
          </cell>
          <cell r="F1" t="str">
            <v>category2_type_cd</v>
          </cell>
          <cell r="G1" t="str">
            <v>measure_type_cd</v>
          </cell>
        </row>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50</v>
          </cell>
        </row>
        <row r="22">
          <cell r="A22">
            <v>51</v>
          </cell>
        </row>
        <row r="23">
          <cell r="A23">
            <v>52</v>
          </cell>
        </row>
        <row r="24">
          <cell r="A24">
            <v>53</v>
          </cell>
        </row>
        <row r="25">
          <cell r="A25">
            <v>54</v>
          </cell>
        </row>
        <row r="26">
          <cell r="A26">
            <v>55</v>
          </cell>
        </row>
        <row r="27">
          <cell r="A27">
            <v>56</v>
          </cell>
        </row>
        <row r="28">
          <cell r="A28">
            <v>57</v>
          </cell>
        </row>
        <row r="29">
          <cell r="A29">
            <v>58</v>
          </cell>
        </row>
        <row r="30">
          <cell r="A30">
            <v>59</v>
          </cell>
        </row>
        <row r="31">
          <cell r="A31">
            <v>60</v>
          </cell>
        </row>
      </sheetData>
      <sheetData sheetId="37">
        <row r="1">
          <cell r="A1" t="str">
            <v>dpa_version_cd</v>
          </cell>
          <cell r="B1" t="str">
            <v>category_type_cd</v>
          </cell>
          <cell r="C1" t="str">
            <v>category_dpa</v>
          </cell>
          <cell r="D1" t="str">
            <v>category_lbl</v>
          </cell>
          <cell r="E1" t="str">
            <v>category_sort_nmbr</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row r="261">
          <cell r="A261">
            <v>1</v>
          </cell>
        </row>
        <row r="262">
          <cell r="A262">
            <v>1</v>
          </cell>
        </row>
        <row r="263">
          <cell r="A263">
            <v>1</v>
          </cell>
        </row>
        <row r="264">
          <cell r="A264">
            <v>1</v>
          </cell>
        </row>
        <row r="265">
          <cell r="A265">
            <v>1</v>
          </cell>
        </row>
        <row r="266">
          <cell r="A266">
            <v>1</v>
          </cell>
        </row>
        <row r="267">
          <cell r="A267">
            <v>1</v>
          </cell>
        </row>
        <row r="268">
          <cell r="A268">
            <v>1</v>
          </cell>
        </row>
        <row r="269">
          <cell r="A269">
            <v>1</v>
          </cell>
        </row>
        <row r="270">
          <cell r="A270">
            <v>1</v>
          </cell>
        </row>
        <row r="271">
          <cell r="A271">
            <v>1</v>
          </cell>
        </row>
        <row r="272">
          <cell r="A272">
            <v>1</v>
          </cell>
        </row>
        <row r="273">
          <cell r="A273">
            <v>1</v>
          </cell>
        </row>
        <row r="274">
          <cell r="A274">
            <v>1</v>
          </cell>
        </row>
        <row r="275">
          <cell r="A275">
            <v>1</v>
          </cell>
        </row>
        <row r="276">
          <cell r="A276">
            <v>1</v>
          </cell>
        </row>
        <row r="277">
          <cell r="A277">
            <v>1</v>
          </cell>
        </row>
        <row r="278">
          <cell r="A278">
            <v>1</v>
          </cell>
        </row>
        <row r="279">
          <cell r="A279">
            <v>1</v>
          </cell>
        </row>
        <row r="280">
          <cell r="A280">
            <v>1</v>
          </cell>
        </row>
        <row r="281">
          <cell r="A281">
            <v>1</v>
          </cell>
        </row>
        <row r="282">
          <cell r="A282">
            <v>1</v>
          </cell>
        </row>
        <row r="283">
          <cell r="A283">
            <v>1</v>
          </cell>
        </row>
        <row r="284">
          <cell r="A284">
            <v>1</v>
          </cell>
        </row>
        <row r="285">
          <cell r="A285">
            <v>1</v>
          </cell>
        </row>
        <row r="286">
          <cell r="A286">
            <v>1</v>
          </cell>
        </row>
        <row r="287">
          <cell r="A287">
            <v>1</v>
          </cell>
        </row>
        <row r="288">
          <cell r="A288">
            <v>1</v>
          </cell>
        </row>
        <row r="289">
          <cell r="A289">
            <v>1</v>
          </cell>
        </row>
        <row r="290">
          <cell r="A290">
            <v>1</v>
          </cell>
        </row>
        <row r="291">
          <cell r="A291">
            <v>1</v>
          </cell>
        </row>
        <row r="292">
          <cell r="A292">
            <v>1</v>
          </cell>
        </row>
        <row r="293">
          <cell r="A293">
            <v>1</v>
          </cell>
        </row>
        <row r="294">
          <cell r="A294">
            <v>1</v>
          </cell>
        </row>
        <row r="295">
          <cell r="A295">
            <v>1</v>
          </cell>
        </row>
        <row r="296">
          <cell r="A296">
            <v>1</v>
          </cell>
        </row>
        <row r="297">
          <cell r="A297">
            <v>1</v>
          </cell>
        </row>
        <row r="298">
          <cell r="A298">
            <v>1</v>
          </cell>
        </row>
        <row r="299">
          <cell r="A299">
            <v>1</v>
          </cell>
        </row>
        <row r="300">
          <cell r="A300">
            <v>1</v>
          </cell>
        </row>
        <row r="301">
          <cell r="A301">
            <v>1</v>
          </cell>
        </row>
        <row r="302">
          <cell r="A302">
            <v>1</v>
          </cell>
        </row>
        <row r="303">
          <cell r="A303">
            <v>1</v>
          </cell>
        </row>
        <row r="304">
          <cell r="A304">
            <v>1</v>
          </cell>
        </row>
        <row r="305">
          <cell r="A305">
            <v>1</v>
          </cell>
        </row>
        <row r="306">
          <cell r="A306">
            <v>1</v>
          </cell>
        </row>
        <row r="307">
          <cell r="A307">
            <v>1</v>
          </cell>
        </row>
        <row r="308">
          <cell r="A308">
            <v>1</v>
          </cell>
        </row>
        <row r="309">
          <cell r="A309">
            <v>1</v>
          </cell>
        </row>
        <row r="310">
          <cell r="A310">
            <v>1</v>
          </cell>
        </row>
        <row r="311">
          <cell r="A311">
            <v>1</v>
          </cell>
        </row>
        <row r="312">
          <cell r="A312">
            <v>1</v>
          </cell>
        </row>
        <row r="313">
          <cell r="A313">
            <v>1</v>
          </cell>
        </row>
        <row r="314">
          <cell r="A314">
            <v>1</v>
          </cell>
        </row>
        <row r="315">
          <cell r="A315">
            <v>1</v>
          </cell>
        </row>
        <row r="316">
          <cell r="A316">
            <v>1</v>
          </cell>
        </row>
        <row r="317">
          <cell r="A317">
            <v>1</v>
          </cell>
        </row>
        <row r="318">
          <cell r="A318">
            <v>1</v>
          </cell>
        </row>
        <row r="319">
          <cell r="A319">
            <v>1</v>
          </cell>
        </row>
        <row r="320">
          <cell r="A320">
            <v>1</v>
          </cell>
        </row>
        <row r="321">
          <cell r="A321">
            <v>1</v>
          </cell>
        </row>
        <row r="322">
          <cell r="A322">
            <v>1</v>
          </cell>
        </row>
        <row r="323">
          <cell r="A323">
            <v>1</v>
          </cell>
        </row>
        <row r="324">
          <cell r="A324">
            <v>1</v>
          </cell>
        </row>
        <row r="325">
          <cell r="A325">
            <v>1</v>
          </cell>
        </row>
        <row r="326">
          <cell r="A326">
            <v>1</v>
          </cell>
        </row>
        <row r="327">
          <cell r="A327">
            <v>1</v>
          </cell>
        </row>
        <row r="328">
          <cell r="A328">
            <v>1</v>
          </cell>
        </row>
        <row r="329">
          <cell r="A329">
            <v>1</v>
          </cell>
        </row>
        <row r="330">
          <cell r="A330">
            <v>1</v>
          </cell>
        </row>
        <row r="331">
          <cell r="A331">
            <v>1</v>
          </cell>
        </row>
        <row r="332">
          <cell r="A332">
            <v>1</v>
          </cell>
        </row>
        <row r="333">
          <cell r="A333">
            <v>1</v>
          </cell>
        </row>
        <row r="334">
          <cell r="A334">
            <v>1</v>
          </cell>
        </row>
        <row r="335">
          <cell r="A335">
            <v>1</v>
          </cell>
        </row>
        <row r="336">
          <cell r="A336">
            <v>1</v>
          </cell>
        </row>
        <row r="337">
          <cell r="A337">
            <v>1</v>
          </cell>
        </row>
        <row r="338">
          <cell r="A338">
            <v>1</v>
          </cell>
        </row>
        <row r="339">
          <cell r="A339">
            <v>1</v>
          </cell>
        </row>
        <row r="340">
          <cell r="A340">
            <v>1</v>
          </cell>
        </row>
        <row r="341">
          <cell r="A341">
            <v>1</v>
          </cell>
        </row>
        <row r="342">
          <cell r="A342">
            <v>1</v>
          </cell>
        </row>
        <row r="343">
          <cell r="A343">
            <v>1</v>
          </cell>
        </row>
        <row r="344">
          <cell r="A344">
            <v>1</v>
          </cell>
        </row>
        <row r="345">
          <cell r="A345">
            <v>1</v>
          </cell>
        </row>
        <row r="346">
          <cell r="A346">
            <v>1</v>
          </cell>
        </row>
        <row r="347">
          <cell r="A347">
            <v>1</v>
          </cell>
        </row>
        <row r="348">
          <cell r="A348">
            <v>1</v>
          </cell>
        </row>
        <row r="349">
          <cell r="A349">
            <v>1</v>
          </cell>
        </row>
        <row r="350">
          <cell r="A350">
            <v>1</v>
          </cell>
        </row>
        <row r="351">
          <cell r="A351">
            <v>1</v>
          </cell>
        </row>
        <row r="352">
          <cell r="A352">
            <v>1</v>
          </cell>
        </row>
        <row r="353">
          <cell r="A353">
            <v>1</v>
          </cell>
        </row>
        <row r="354">
          <cell r="A354">
            <v>1</v>
          </cell>
        </row>
        <row r="355">
          <cell r="A355">
            <v>1</v>
          </cell>
        </row>
        <row r="356">
          <cell r="A356">
            <v>1</v>
          </cell>
        </row>
        <row r="357">
          <cell r="A357">
            <v>1</v>
          </cell>
        </row>
        <row r="358">
          <cell r="A358">
            <v>1</v>
          </cell>
        </row>
        <row r="359">
          <cell r="A359">
            <v>1</v>
          </cell>
        </row>
        <row r="360">
          <cell r="A360">
            <v>1</v>
          </cell>
        </row>
        <row r="361">
          <cell r="A361">
            <v>1</v>
          </cell>
        </row>
        <row r="362">
          <cell r="A362">
            <v>1</v>
          </cell>
        </row>
        <row r="363">
          <cell r="A363">
            <v>1</v>
          </cell>
        </row>
        <row r="364">
          <cell r="A364">
            <v>1</v>
          </cell>
        </row>
        <row r="365">
          <cell r="A365">
            <v>1</v>
          </cell>
        </row>
        <row r="366">
          <cell r="A366">
            <v>1</v>
          </cell>
        </row>
        <row r="367">
          <cell r="A367">
            <v>1</v>
          </cell>
        </row>
        <row r="368">
          <cell r="A368">
            <v>1</v>
          </cell>
        </row>
        <row r="369">
          <cell r="A369">
            <v>1</v>
          </cell>
        </row>
        <row r="370">
          <cell r="A370">
            <v>1</v>
          </cell>
        </row>
        <row r="371">
          <cell r="A371">
            <v>1</v>
          </cell>
        </row>
        <row r="372">
          <cell r="A372">
            <v>1</v>
          </cell>
        </row>
        <row r="373">
          <cell r="A373">
            <v>1</v>
          </cell>
        </row>
        <row r="374">
          <cell r="A374">
            <v>1</v>
          </cell>
        </row>
        <row r="375">
          <cell r="A375">
            <v>1</v>
          </cell>
        </row>
        <row r="376">
          <cell r="A376">
            <v>1</v>
          </cell>
        </row>
        <row r="377">
          <cell r="A377">
            <v>1</v>
          </cell>
        </row>
        <row r="378">
          <cell r="A378">
            <v>1</v>
          </cell>
        </row>
        <row r="379">
          <cell r="A379">
            <v>1</v>
          </cell>
        </row>
        <row r="380">
          <cell r="A380">
            <v>1</v>
          </cell>
        </row>
        <row r="381">
          <cell r="A381">
            <v>1</v>
          </cell>
        </row>
        <row r="382">
          <cell r="A382">
            <v>1</v>
          </cell>
        </row>
        <row r="383">
          <cell r="A383">
            <v>1</v>
          </cell>
        </row>
        <row r="384">
          <cell r="A384">
            <v>1</v>
          </cell>
        </row>
        <row r="385">
          <cell r="A385">
            <v>1</v>
          </cell>
        </row>
        <row r="386">
          <cell r="A386">
            <v>1</v>
          </cell>
        </row>
        <row r="387">
          <cell r="A387">
            <v>1</v>
          </cell>
        </row>
        <row r="388">
          <cell r="A388">
            <v>1</v>
          </cell>
        </row>
        <row r="389">
          <cell r="A389">
            <v>1</v>
          </cell>
        </row>
        <row r="390">
          <cell r="A390">
            <v>1</v>
          </cell>
        </row>
        <row r="391">
          <cell r="A391">
            <v>1</v>
          </cell>
        </row>
        <row r="392">
          <cell r="A392">
            <v>1</v>
          </cell>
        </row>
        <row r="393">
          <cell r="A393">
            <v>1</v>
          </cell>
        </row>
        <row r="394">
          <cell r="A394">
            <v>1</v>
          </cell>
        </row>
        <row r="395">
          <cell r="A395">
            <v>1</v>
          </cell>
        </row>
        <row r="396">
          <cell r="A396">
            <v>1</v>
          </cell>
        </row>
        <row r="397">
          <cell r="A397">
            <v>1</v>
          </cell>
        </row>
        <row r="398">
          <cell r="A398">
            <v>1</v>
          </cell>
        </row>
        <row r="399">
          <cell r="A399">
            <v>1</v>
          </cell>
        </row>
        <row r="400">
          <cell r="A400">
            <v>1</v>
          </cell>
        </row>
        <row r="401">
          <cell r="A401">
            <v>1</v>
          </cell>
        </row>
        <row r="402">
          <cell r="A402">
            <v>1</v>
          </cell>
        </row>
        <row r="403">
          <cell r="A403">
            <v>1</v>
          </cell>
        </row>
        <row r="404">
          <cell r="A404">
            <v>1</v>
          </cell>
        </row>
        <row r="405">
          <cell r="A405">
            <v>1</v>
          </cell>
        </row>
        <row r="406">
          <cell r="A406">
            <v>1</v>
          </cell>
        </row>
        <row r="407">
          <cell r="A407">
            <v>1</v>
          </cell>
        </row>
        <row r="408">
          <cell r="A408">
            <v>1</v>
          </cell>
        </row>
        <row r="409">
          <cell r="A409">
            <v>1</v>
          </cell>
        </row>
        <row r="410">
          <cell r="A410">
            <v>1</v>
          </cell>
        </row>
        <row r="411">
          <cell r="A411">
            <v>1</v>
          </cell>
        </row>
        <row r="412">
          <cell r="A412">
            <v>1</v>
          </cell>
        </row>
        <row r="413">
          <cell r="A413">
            <v>1</v>
          </cell>
        </row>
        <row r="414">
          <cell r="A414">
            <v>1</v>
          </cell>
        </row>
        <row r="415">
          <cell r="A415">
            <v>1</v>
          </cell>
        </row>
        <row r="416">
          <cell r="A416">
            <v>1</v>
          </cell>
        </row>
        <row r="417">
          <cell r="A417">
            <v>1</v>
          </cell>
        </row>
        <row r="418">
          <cell r="A418">
            <v>1</v>
          </cell>
        </row>
        <row r="419">
          <cell r="A419">
            <v>1</v>
          </cell>
        </row>
        <row r="420">
          <cell r="A420">
            <v>1</v>
          </cell>
        </row>
        <row r="421">
          <cell r="A421">
            <v>1</v>
          </cell>
        </row>
        <row r="422">
          <cell r="A422">
            <v>1</v>
          </cell>
        </row>
        <row r="423">
          <cell r="A423">
            <v>1</v>
          </cell>
        </row>
        <row r="424">
          <cell r="A424">
            <v>1</v>
          </cell>
        </row>
        <row r="425">
          <cell r="A425">
            <v>1</v>
          </cell>
        </row>
        <row r="426">
          <cell r="A426">
            <v>1</v>
          </cell>
        </row>
        <row r="427">
          <cell r="A427">
            <v>1</v>
          </cell>
        </row>
        <row r="428">
          <cell r="A428">
            <v>1</v>
          </cell>
        </row>
        <row r="429">
          <cell r="A429">
            <v>1</v>
          </cell>
        </row>
        <row r="430">
          <cell r="A430">
            <v>1</v>
          </cell>
        </row>
        <row r="431">
          <cell r="A431">
            <v>1</v>
          </cell>
        </row>
        <row r="432">
          <cell r="A432">
            <v>1</v>
          </cell>
        </row>
        <row r="433">
          <cell r="A433">
            <v>1</v>
          </cell>
        </row>
        <row r="434">
          <cell r="A434">
            <v>1</v>
          </cell>
        </row>
        <row r="435">
          <cell r="A435">
            <v>1</v>
          </cell>
        </row>
        <row r="436">
          <cell r="A436">
            <v>1</v>
          </cell>
        </row>
        <row r="437">
          <cell r="A437">
            <v>1</v>
          </cell>
        </row>
        <row r="438">
          <cell r="A438">
            <v>1</v>
          </cell>
        </row>
        <row r="439">
          <cell r="A439">
            <v>1</v>
          </cell>
        </row>
        <row r="440">
          <cell r="A440">
            <v>1</v>
          </cell>
        </row>
        <row r="441">
          <cell r="A441">
            <v>1</v>
          </cell>
        </row>
        <row r="442">
          <cell r="A442">
            <v>1</v>
          </cell>
        </row>
        <row r="443">
          <cell r="A443">
            <v>1</v>
          </cell>
        </row>
        <row r="444">
          <cell r="A444">
            <v>1</v>
          </cell>
        </row>
        <row r="445">
          <cell r="A445">
            <v>1</v>
          </cell>
        </row>
        <row r="446">
          <cell r="A446">
            <v>1</v>
          </cell>
        </row>
        <row r="447">
          <cell r="A447">
            <v>1</v>
          </cell>
        </row>
        <row r="448">
          <cell r="A448">
            <v>1</v>
          </cell>
        </row>
        <row r="449">
          <cell r="A449">
            <v>1</v>
          </cell>
        </row>
        <row r="450">
          <cell r="A450">
            <v>1</v>
          </cell>
        </row>
        <row r="451">
          <cell r="A451">
            <v>1</v>
          </cell>
        </row>
        <row r="452">
          <cell r="A452">
            <v>1</v>
          </cell>
        </row>
        <row r="453">
          <cell r="A453">
            <v>1</v>
          </cell>
        </row>
        <row r="454">
          <cell r="A454">
            <v>1</v>
          </cell>
        </row>
        <row r="455">
          <cell r="A455">
            <v>1</v>
          </cell>
        </row>
        <row r="456">
          <cell r="A456">
            <v>1</v>
          </cell>
        </row>
        <row r="457">
          <cell r="A457">
            <v>1</v>
          </cell>
        </row>
        <row r="458">
          <cell r="A458">
            <v>1</v>
          </cell>
        </row>
        <row r="459">
          <cell r="A459">
            <v>1</v>
          </cell>
        </row>
        <row r="460">
          <cell r="A460">
            <v>1</v>
          </cell>
        </row>
        <row r="461">
          <cell r="A461">
            <v>1</v>
          </cell>
        </row>
        <row r="462">
          <cell r="A462">
            <v>1</v>
          </cell>
        </row>
        <row r="463">
          <cell r="A463">
            <v>1</v>
          </cell>
        </row>
        <row r="464">
          <cell r="A464">
            <v>1</v>
          </cell>
        </row>
        <row r="465">
          <cell r="A465">
            <v>1</v>
          </cell>
        </row>
        <row r="466">
          <cell r="A466">
            <v>1</v>
          </cell>
        </row>
        <row r="467">
          <cell r="A467">
            <v>1</v>
          </cell>
        </row>
        <row r="468">
          <cell r="A468">
            <v>1</v>
          </cell>
        </row>
        <row r="469">
          <cell r="A469">
            <v>1</v>
          </cell>
        </row>
        <row r="470">
          <cell r="A470">
            <v>1</v>
          </cell>
        </row>
        <row r="471">
          <cell r="A471">
            <v>1</v>
          </cell>
        </row>
        <row r="472">
          <cell r="A472">
            <v>1</v>
          </cell>
        </row>
        <row r="473">
          <cell r="A473">
            <v>1</v>
          </cell>
        </row>
        <row r="474">
          <cell r="A474">
            <v>1</v>
          </cell>
        </row>
        <row r="475">
          <cell r="A475">
            <v>1</v>
          </cell>
        </row>
        <row r="476">
          <cell r="A476">
            <v>1</v>
          </cell>
        </row>
        <row r="477">
          <cell r="A477">
            <v>1</v>
          </cell>
        </row>
        <row r="478">
          <cell r="A478">
            <v>1</v>
          </cell>
        </row>
        <row r="479">
          <cell r="A479">
            <v>1</v>
          </cell>
        </row>
        <row r="480">
          <cell r="A480">
            <v>1</v>
          </cell>
        </row>
        <row r="481">
          <cell r="A481">
            <v>1</v>
          </cell>
        </row>
        <row r="482">
          <cell r="A482">
            <v>1</v>
          </cell>
        </row>
        <row r="483">
          <cell r="A483">
            <v>1</v>
          </cell>
        </row>
        <row r="484">
          <cell r="A484">
            <v>1</v>
          </cell>
        </row>
        <row r="485">
          <cell r="A485">
            <v>1</v>
          </cell>
        </row>
        <row r="486">
          <cell r="A486">
            <v>1</v>
          </cell>
        </row>
        <row r="487">
          <cell r="A487">
            <v>1</v>
          </cell>
        </row>
        <row r="488">
          <cell r="A488">
            <v>1</v>
          </cell>
        </row>
        <row r="489">
          <cell r="A489">
            <v>1</v>
          </cell>
        </row>
        <row r="490">
          <cell r="A490">
            <v>1</v>
          </cell>
        </row>
        <row r="491">
          <cell r="A491">
            <v>1</v>
          </cell>
        </row>
        <row r="492">
          <cell r="A492">
            <v>1</v>
          </cell>
        </row>
        <row r="493">
          <cell r="A493">
            <v>1</v>
          </cell>
        </row>
        <row r="494">
          <cell r="A494">
            <v>1</v>
          </cell>
        </row>
        <row r="495">
          <cell r="A495">
            <v>1</v>
          </cell>
        </row>
        <row r="496">
          <cell r="A496">
            <v>1</v>
          </cell>
        </row>
        <row r="497">
          <cell r="A497">
            <v>1</v>
          </cell>
        </row>
        <row r="498">
          <cell r="A498">
            <v>1</v>
          </cell>
        </row>
        <row r="499">
          <cell r="A499">
            <v>1</v>
          </cell>
        </row>
        <row r="500">
          <cell r="A500">
            <v>1</v>
          </cell>
        </row>
        <row r="501">
          <cell r="A501">
            <v>1</v>
          </cell>
        </row>
        <row r="502">
          <cell r="A502">
            <v>1</v>
          </cell>
        </row>
        <row r="503">
          <cell r="A503">
            <v>1</v>
          </cell>
        </row>
        <row r="504">
          <cell r="A504">
            <v>1</v>
          </cell>
        </row>
        <row r="505">
          <cell r="A505">
            <v>1</v>
          </cell>
        </row>
        <row r="506">
          <cell r="A506">
            <v>1</v>
          </cell>
        </row>
        <row r="507">
          <cell r="A507">
            <v>1</v>
          </cell>
        </row>
        <row r="508">
          <cell r="A508">
            <v>1</v>
          </cell>
        </row>
        <row r="509">
          <cell r="A509">
            <v>1</v>
          </cell>
        </row>
        <row r="510">
          <cell r="A510">
            <v>1</v>
          </cell>
        </row>
        <row r="511">
          <cell r="A511">
            <v>1</v>
          </cell>
        </row>
        <row r="512">
          <cell r="A512">
            <v>1</v>
          </cell>
        </row>
        <row r="513">
          <cell r="A513">
            <v>1</v>
          </cell>
        </row>
        <row r="514">
          <cell r="A514">
            <v>1</v>
          </cell>
        </row>
        <row r="515">
          <cell r="A515">
            <v>1</v>
          </cell>
        </row>
        <row r="516">
          <cell r="A516">
            <v>1</v>
          </cell>
        </row>
        <row r="517">
          <cell r="A517">
            <v>1</v>
          </cell>
        </row>
        <row r="518">
          <cell r="A518">
            <v>1</v>
          </cell>
        </row>
        <row r="519">
          <cell r="A519">
            <v>1</v>
          </cell>
        </row>
        <row r="520">
          <cell r="A520">
            <v>1</v>
          </cell>
        </row>
        <row r="521">
          <cell r="A521">
            <v>1</v>
          </cell>
        </row>
        <row r="522">
          <cell r="A522">
            <v>1</v>
          </cell>
        </row>
        <row r="523">
          <cell r="A523">
            <v>1</v>
          </cell>
        </row>
        <row r="524">
          <cell r="A524">
            <v>1</v>
          </cell>
        </row>
        <row r="525">
          <cell r="A525">
            <v>1</v>
          </cell>
        </row>
        <row r="526">
          <cell r="A526">
            <v>1</v>
          </cell>
        </row>
        <row r="527">
          <cell r="A527">
            <v>1</v>
          </cell>
        </row>
        <row r="528">
          <cell r="A528">
            <v>1</v>
          </cell>
        </row>
        <row r="529">
          <cell r="A529">
            <v>1</v>
          </cell>
        </row>
        <row r="530">
          <cell r="A530">
            <v>1</v>
          </cell>
        </row>
        <row r="531">
          <cell r="A531">
            <v>1</v>
          </cell>
        </row>
        <row r="532">
          <cell r="A532">
            <v>1</v>
          </cell>
        </row>
        <row r="533">
          <cell r="A533">
            <v>1</v>
          </cell>
        </row>
        <row r="534">
          <cell r="A534">
            <v>1</v>
          </cell>
        </row>
        <row r="535">
          <cell r="A535">
            <v>1</v>
          </cell>
        </row>
        <row r="536">
          <cell r="A536">
            <v>1</v>
          </cell>
        </row>
        <row r="537">
          <cell r="A537">
            <v>1</v>
          </cell>
        </row>
        <row r="538">
          <cell r="A538">
            <v>1</v>
          </cell>
        </row>
        <row r="539">
          <cell r="A539">
            <v>1</v>
          </cell>
        </row>
        <row r="540">
          <cell r="A540">
            <v>1</v>
          </cell>
        </row>
        <row r="541">
          <cell r="A541">
            <v>1</v>
          </cell>
        </row>
        <row r="542">
          <cell r="A542">
            <v>1</v>
          </cell>
        </row>
        <row r="543">
          <cell r="A543">
            <v>1</v>
          </cell>
        </row>
        <row r="544">
          <cell r="A544">
            <v>1</v>
          </cell>
        </row>
        <row r="545">
          <cell r="A545">
            <v>1</v>
          </cell>
        </row>
        <row r="546">
          <cell r="A546">
            <v>1</v>
          </cell>
        </row>
        <row r="547">
          <cell r="A547">
            <v>1</v>
          </cell>
        </row>
        <row r="548">
          <cell r="A548">
            <v>1</v>
          </cell>
        </row>
        <row r="549">
          <cell r="A549">
            <v>1</v>
          </cell>
        </row>
        <row r="550">
          <cell r="A550">
            <v>1</v>
          </cell>
        </row>
        <row r="551">
          <cell r="A551">
            <v>1</v>
          </cell>
        </row>
        <row r="552">
          <cell r="A552">
            <v>1</v>
          </cell>
        </row>
        <row r="553">
          <cell r="A553">
            <v>1</v>
          </cell>
        </row>
        <row r="554">
          <cell r="A554">
            <v>1</v>
          </cell>
        </row>
        <row r="555">
          <cell r="A555">
            <v>1</v>
          </cell>
        </row>
        <row r="556">
          <cell r="A556">
            <v>1</v>
          </cell>
        </row>
        <row r="557">
          <cell r="A557">
            <v>1</v>
          </cell>
        </row>
        <row r="558">
          <cell r="A558">
            <v>1</v>
          </cell>
        </row>
        <row r="559">
          <cell r="A559">
            <v>1</v>
          </cell>
        </row>
        <row r="560">
          <cell r="A560">
            <v>1</v>
          </cell>
        </row>
        <row r="561">
          <cell r="A561">
            <v>1</v>
          </cell>
        </row>
        <row r="562">
          <cell r="A562">
            <v>1</v>
          </cell>
        </row>
        <row r="563">
          <cell r="A563">
            <v>1</v>
          </cell>
        </row>
        <row r="564">
          <cell r="A564">
            <v>1</v>
          </cell>
        </row>
        <row r="565">
          <cell r="A565">
            <v>1</v>
          </cell>
        </row>
        <row r="566">
          <cell r="A566">
            <v>1</v>
          </cell>
        </row>
        <row r="567">
          <cell r="A567">
            <v>1</v>
          </cell>
        </row>
        <row r="568">
          <cell r="A568">
            <v>1</v>
          </cell>
        </row>
        <row r="569">
          <cell r="A569">
            <v>1</v>
          </cell>
        </row>
        <row r="570">
          <cell r="A570">
            <v>1</v>
          </cell>
        </row>
        <row r="571">
          <cell r="A571">
            <v>1</v>
          </cell>
        </row>
        <row r="572">
          <cell r="A572">
            <v>1</v>
          </cell>
        </row>
        <row r="573">
          <cell r="A573">
            <v>1</v>
          </cell>
        </row>
        <row r="574">
          <cell r="A574">
            <v>1</v>
          </cell>
        </row>
        <row r="575">
          <cell r="A575">
            <v>1</v>
          </cell>
        </row>
        <row r="576">
          <cell r="A576">
            <v>1</v>
          </cell>
        </row>
        <row r="577">
          <cell r="A577">
            <v>1</v>
          </cell>
        </row>
        <row r="578">
          <cell r="A578">
            <v>1</v>
          </cell>
        </row>
        <row r="579">
          <cell r="A579">
            <v>1</v>
          </cell>
        </row>
        <row r="580">
          <cell r="A580">
            <v>1</v>
          </cell>
        </row>
        <row r="581">
          <cell r="A581">
            <v>1</v>
          </cell>
        </row>
        <row r="582">
          <cell r="A582">
            <v>1</v>
          </cell>
        </row>
        <row r="583">
          <cell r="A583">
            <v>1</v>
          </cell>
        </row>
        <row r="584">
          <cell r="A584">
            <v>1</v>
          </cell>
        </row>
        <row r="585">
          <cell r="A585">
            <v>1</v>
          </cell>
        </row>
        <row r="586">
          <cell r="A586">
            <v>1</v>
          </cell>
        </row>
        <row r="587">
          <cell r="A587">
            <v>1</v>
          </cell>
        </row>
        <row r="588">
          <cell r="A588">
            <v>1</v>
          </cell>
        </row>
        <row r="589">
          <cell r="A589">
            <v>1</v>
          </cell>
        </row>
        <row r="590">
          <cell r="A590">
            <v>1</v>
          </cell>
        </row>
        <row r="591">
          <cell r="A591">
            <v>1</v>
          </cell>
        </row>
        <row r="592">
          <cell r="A592">
            <v>1</v>
          </cell>
        </row>
        <row r="593">
          <cell r="A593">
            <v>1</v>
          </cell>
        </row>
        <row r="594">
          <cell r="A594">
            <v>1</v>
          </cell>
        </row>
        <row r="595">
          <cell r="A595">
            <v>1</v>
          </cell>
        </row>
        <row r="596">
          <cell r="A596">
            <v>1</v>
          </cell>
        </row>
        <row r="597">
          <cell r="A597">
            <v>1</v>
          </cell>
        </row>
        <row r="598">
          <cell r="A598">
            <v>1</v>
          </cell>
        </row>
        <row r="599">
          <cell r="A599">
            <v>1</v>
          </cell>
        </row>
        <row r="600">
          <cell r="A600">
            <v>1</v>
          </cell>
        </row>
        <row r="601">
          <cell r="A601">
            <v>1</v>
          </cell>
        </row>
        <row r="602">
          <cell r="A602">
            <v>1</v>
          </cell>
        </row>
        <row r="603">
          <cell r="A603">
            <v>1</v>
          </cell>
        </row>
        <row r="604">
          <cell r="A604">
            <v>1</v>
          </cell>
        </row>
        <row r="605">
          <cell r="A605">
            <v>1</v>
          </cell>
        </row>
        <row r="606">
          <cell r="A606">
            <v>1</v>
          </cell>
        </row>
        <row r="607">
          <cell r="A607">
            <v>1</v>
          </cell>
        </row>
        <row r="608">
          <cell r="A608">
            <v>1</v>
          </cell>
        </row>
        <row r="609">
          <cell r="A609">
            <v>1</v>
          </cell>
        </row>
        <row r="610">
          <cell r="A610">
            <v>1</v>
          </cell>
        </row>
        <row r="611">
          <cell r="A611">
            <v>1</v>
          </cell>
        </row>
        <row r="612">
          <cell r="A612">
            <v>1</v>
          </cell>
        </row>
        <row r="613">
          <cell r="A613">
            <v>1</v>
          </cell>
        </row>
        <row r="614">
          <cell r="A614">
            <v>1</v>
          </cell>
        </row>
        <row r="615">
          <cell r="A615">
            <v>1</v>
          </cell>
        </row>
        <row r="616">
          <cell r="A616">
            <v>1</v>
          </cell>
        </row>
        <row r="617">
          <cell r="A617">
            <v>1</v>
          </cell>
        </row>
        <row r="618">
          <cell r="A618">
            <v>1</v>
          </cell>
        </row>
        <row r="619">
          <cell r="A619">
            <v>1</v>
          </cell>
        </row>
        <row r="620">
          <cell r="A620">
            <v>1</v>
          </cell>
        </row>
        <row r="621">
          <cell r="A621">
            <v>1</v>
          </cell>
        </row>
        <row r="622">
          <cell r="A622">
            <v>1</v>
          </cell>
        </row>
        <row r="623">
          <cell r="A623">
            <v>1</v>
          </cell>
        </row>
        <row r="624">
          <cell r="A624">
            <v>1</v>
          </cell>
        </row>
        <row r="625">
          <cell r="A625">
            <v>1</v>
          </cell>
        </row>
        <row r="626">
          <cell r="A626">
            <v>1</v>
          </cell>
        </row>
        <row r="627">
          <cell r="A627">
            <v>1</v>
          </cell>
        </row>
        <row r="628">
          <cell r="A628">
            <v>1</v>
          </cell>
        </row>
        <row r="629">
          <cell r="A629">
            <v>1</v>
          </cell>
        </row>
        <row r="630">
          <cell r="A630">
            <v>1</v>
          </cell>
        </row>
        <row r="631">
          <cell r="A631">
            <v>1</v>
          </cell>
        </row>
        <row r="632">
          <cell r="A632">
            <v>1</v>
          </cell>
        </row>
        <row r="633">
          <cell r="A633">
            <v>1</v>
          </cell>
        </row>
        <row r="634">
          <cell r="A634">
            <v>1</v>
          </cell>
        </row>
        <row r="635">
          <cell r="A635">
            <v>1</v>
          </cell>
        </row>
        <row r="636">
          <cell r="A636">
            <v>1</v>
          </cell>
        </row>
        <row r="637">
          <cell r="A637">
            <v>1</v>
          </cell>
        </row>
        <row r="638">
          <cell r="A638">
            <v>1</v>
          </cell>
        </row>
        <row r="639">
          <cell r="A639">
            <v>1</v>
          </cell>
        </row>
        <row r="640">
          <cell r="A640">
            <v>1</v>
          </cell>
        </row>
        <row r="641">
          <cell r="A641">
            <v>1</v>
          </cell>
        </row>
        <row r="642">
          <cell r="A642">
            <v>1</v>
          </cell>
        </row>
        <row r="643">
          <cell r="A643">
            <v>1</v>
          </cell>
        </row>
        <row r="644">
          <cell r="A644">
            <v>1</v>
          </cell>
        </row>
        <row r="645">
          <cell r="A645">
            <v>1</v>
          </cell>
        </row>
        <row r="646">
          <cell r="A646">
            <v>1</v>
          </cell>
        </row>
        <row r="647">
          <cell r="A647">
            <v>1</v>
          </cell>
        </row>
        <row r="648">
          <cell r="A648">
            <v>1</v>
          </cell>
        </row>
        <row r="649">
          <cell r="A649">
            <v>1</v>
          </cell>
        </row>
        <row r="650">
          <cell r="A650">
            <v>1</v>
          </cell>
        </row>
        <row r="651">
          <cell r="A651">
            <v>1</v>
          </cell>
        </row>
        <row r="652">
          <cell r="A652">
            <v>1</v>
          </cell>
        </row>
        <row r="653">
          <cell r="A653">
            <v>1</v>
          </cell>
        </row>
        <row r="654">
          <cell r="A654">
            <v>1</v>
          </cell>
        </row>
        <row r="655">
          <cell r="A655">
            <v>1</v>
          </cell>
        </row>
        <row r="656">
          <cell r="A656">
            <v>1</v>
          </cell>
        </row>
        <row r="657">
          <cell r="A657">
            <v>1</v>
          </cell>
        </row>
        <row r="658">
          <cell r="A658">
            <v>1</v>
          </cell>
        </row>
        <row r="659">
          <cell r="A659">
            <v>1</v>
          </cell>
        </row>
        <row r="660">
          <cell r="A660">
            <v>1</v>
          </cell>
        </row>
        <row r="661">
          <cell r="A661">
            <v>1</v>
          </cell>
        </row>
        <row r="662">
          <cell r="A662">
            <v>1</v>
          </cell>
        </row>
        <row r="663">
          <cell r="A663">
            <v>1</v>
          </cell>
        </row>
        <row r="664">
          <cell r="A664">
            <v>1</v>
          </cell>
        </row>
        <row r="665">
          <cell r="A665">
            <v>1</v>
          </cell>
        </row>
        <row r="666">
          <cell r="A666">
            <v>1</v>
          </cell>
        </row>
        <row r="667">
          <cell r="A667">
            <v>1</v>
          </cell>
        </row>
        <row r="668">
          <cell r="A668">
            <v>1</v>
          </cell>
        </row>
        <row r="669">
          <cell r="A669">
            <v>1</v>
          </cell>
        </row>
        <row r="670">
          <cell r="A670">
            <v>1</v>
          </cell>
        </row>
        <row r="671">
          <cell r="A671">
            <v>1</v>
          </cell>
        </row>
        <row r="672">
          <cell r="A672">
            <v>1</v>
          </cell>
        </row>
        <row r="673">
          <cell r="A673">
            <v>1</v>
          </cell>
        </row>
        <row r="674">
          <cell r="A674">
            <v>1</v>
          </cell>
        </row>
        <row r="675">
          <cell r="A675">
            <v>1</v>
          </cell>
        </row>
        <row r="676">
          <cell r="A676">
            <v>1</v>
          </cell>
        </row>
        <row r="677">
          <cell r="A677">
            <v>1</v>
          </cell>
        </row>
        <row r="678">
          <cell r="A678">
            <v>1</v>
          </cell>
        </row>
        <row r="679">
          <cell r="A679">
            <v>1</v>
          </cell>
        </row>
        <row r="680">
          <cell r="A680">
            <v>1</v>
          </cell>
        </row>
        <row r="681">
          <cell r="A681">
            <v>1</v>
          </cell>
        </row>
        <row r="682">
          <cell r="A682">
            <v>1</v>
          </cell>
        </row>
        <row r="683">
          <cell r="A683">
            <v>1</v>
          </cell>
        </row>
        <row r="684">
          <cell r="A684">
            <v>1</v>
          </cell>
        </row>
        <row r="685">
          <cell r="A685">
            <v>1</v>
          </cell>
        </row>
        <row r="686">
          <cell r="A686">
            <v>1</v>
          </cell>
        </row>
        <row r="687">
          <cell r="A687">
            <v>1</v>
          </cell>
        </row>
        <row r="688">
          <cell r="A688">
            <v>1</v>
          </cell>
        </row>
        <row r="689">
          <cell r="A689">
            <v>1</v>
          </cell>
        </row>
        <row r="690">
          <cell r="A690">
            <v>1</v>
          </cell>
        </row>
        <row r="691">
          <cell r="A691">
            <v>1</v>
          </cell>
        </row>
        <row r="692">
          <cell r="A692">
            <v>1</v>
          </cell>
        </row>
        <row r="693">
          <cell r="A693">
            <v>1</v>
          </cell>
        </row>
        <row r="694">
          <cell r="A694">
            <v>1</v>
          </cell>
        </row>
        <row r="695">
          <cell r="A695">
            <v>1</v>
          </cell>
        </row>
        <row r="696">
          <cell r="A696">
            <v>1</v>
          </cell>
        </row>
        <row r="697">
          <cell r="A697">
            <v>1</v>
          </cell>
        </row>
        <row r="698">
          <cell r="A698">
            <v>1</v>
          </cell>
        </row>
        <row r="699">
          <cell r="A699">
            <v>1</v>
          </cell>
        </row>
        <row r="700">
          <cell r="A700">
            <v>1</v>
          </cell>
        </row>
        <row r="701">
          <cell r="A701">
            <v>1</v>
          </cell>
        </row>
        <row r="702">
          <cell r="A702">
            <v>1</v>
          </cell>
        </row>
        <row r="703">
          <cell r="A703">
            <v>1</v>
          </cell>
        </row>
        <row r="704">
          <cell r="A704">
            <v>1</v>
          </cell>
        </row>
        <row r="705">
          <cell r="A705">
            <v>1</v>
          </cell>
        </row>
        <row r="706">
          <cell r="A706">
            <v>1</v>
          </cell>
        </row>
        <row r="707">
          <cell r="A707">
            <v>1</v>
          </cell>
        </row>
        <row r="708">
          <cell r="A708">
            <v>1</v>
          </cell>
        </row>
        <row r="709">
          <cell r="A709">
            <v>1</v>
          </cell>
        </row>
        <row r="710">
          <cell r="A710">
            <v>1</v>
          </cell>
        </row>
        <row r="711">
          <cell r="A711">
            <v>1</v>
          </cell>
        </row>
        <row r="712">
          <cell r="A712">
            <v>1</v>
          </cell>
        </row>
        <row r="713">
          <cell r="A713">
            <v>1</v>
          </cell>
        </row>
        <row r="714">
          <cell r="A714">
            <v>1</v>
          </cell>
        </row>
        <row r="715">
          <cell r="A715">
            <v>1</v>
          </cell>
        </row>
        <row r="716">
          <cell r="A716">
            <v>1</v>
          </cell>
        </row>
        <row r="717">
          <cell r="A717">
            <v>1</v>
          </cell>
        </row>
        <row r="718">
          <cell r="A718">
            <v>1</v>
          </cell>
        </row>
        <row r="719">
          <cell r="A719">
            <v>1</v>
          </cell>
        </row>
        <row r="720">
          <cell r="A720">
            <v>1</v>
          </cell>
        </row>
        <row r="721">
          <cell r="A721">
            <v>1</v>
          </cell>
        </row>
        <row r="722">
          <cell r="A722">
            <v>1</v>
          </cell>
        </row>
        <row r="723">
          <cell r="A723">
            <v>1</v>
          </cell>
        </row>
        <row r="724">
          <cell r="A724">
            <v>1</v>
          </cell>
        </row>
        <row r="725">
          <cell r="A725">
            <v>1</v>
          </cell>
        </row>
        <row r="726">
          <cell r="A726">
            <v>1</v>
          </cell>
        </row>
        <row r="727">
          <cell r="A727">
            <v>1</v>
          </cell>
        </row>
        <row r="728">
          <cell r="A728">
            <v>1</v>
          </cell>
        </row>
        <row r="729">
          <cell r="A729">
            <v>1</v>
          </cell>
        </row>
        <row r="730">
          <cell r="A730">
            <v>1</v>
          </cell>
        </row>
        <row r="731">
          <cell r="A731">
            <v>1</v>
          </cell>
        </row>
        <row r="732">
          <cell r="A732">
            <v>1</v>
          </cell>
        </row>
        <row r="733">
          <cell r="A733">
            <v>1</v>
          </cell>
        </row>
        <row r="734">
          <cell r="A734">
            <v>1</v>
          </cell>
        </row>
        <row r="735">
          <cell r="A735">
            <v>1</v>
          </cell>
        </row>
        <row r="736">
          <cell r="A736">
            <v>1</v>
          </cell>
        </row>
        <row r="737">
          <cell r="A737">
            <v>1</v>
          </cell>
        </row>
        <row r="738">
          <cell r="A738">
            <v>1</v>
          </cell>
        </row>
        <row r="739">
          <cell r="A739">
            <v>1</v>
          </cell>
        </row>
        <row r="740">
          <cell r="A740">
            <v>1</v>
          </cell>
        </row>
        <row r="741">
          <cell r="A741">
            <v>1</v>
          </cell>
        </row>
        <row r="742">
          <cell r="A742">
            <v>1</v>
          </cell>
        </row>
        <row r="743">
          <cell r="A743">
            <v>1</v>
          </cell>
        </row>
        <row r="744">
          <cell r="A744">
            <v>1</v>
          </cell>
        </row>
        <row r="745">
          <cell r="A745">
            <v>1</v>
          </cell>
        </row>
        <row r="746">
          <cell r="A746">
            <v>1</v>
          </cell>
        </row>
        <row r="747">
          <cell r="A747">
            <v>1</v>
          </cell>
        </row>
        <row r="748">
          <cell r="A748">
            <v>1</v>
          </cell>
        </row>
        <row r="749">
          <cell r="A749">
            <v>1</v>
          </cell>
        </row>
        <row r="750">
          <cell r="A750">
            <v>1</v>
          </cell>
        </row>
        <row r="751">
          <cell r="A751">
            <v>1</v>
          </cell>
        </row>
        <row r="752">
          <cell r="A752">
            <v>1</v>
          </cell>
        </row>
        <row r="753">
          <cell r="A753">
            <v>1</v>
          </cell>
        </row>
        <row r="754">
          <cell r="A754">
            <v>1</v>
          </cell>
        </row>
        <row r="755">
          <cell r="A755">
            <v>1</v>
          </cell>
        </row>
        <row r="756">
          <cell r="A756">
            <v>1</v>
          </cell>
        </row>
        <row r="757">
          <cell r="A757">
            <v>1</v>
          </cell>
        </row>
        <row r="758">
          <cell r="A758">
            <v>1</v>
          </cell>
        </row>
        <row r="759">
          <cell r="A759">
            <v>1</v>
          </cell>
        </row>
        <row r="760">
          <cell r="A760">
            <v>1</v>
          </cell>
        </row>
        <row r="761">
          <cell r="A761">
            <v>1</v>
          </cell>
        </row>
        <row r="762">
          <cell r="A762">
            <v>1</v>
          </cell>
        </row>
        <row r="763">
          <cell r="A763">
            <v>1</v>
          </cell>
        </row>
        <row r="764">
          <cell r="A764">
            <v>1</v>
          </cell>
        </row>
        <row r="765">
          <cell r="A765">
            <v>1</v>
          </cell>
        </row>
        <row r="766">
          <cell r="A766">
            <v>1</v>
          </cell>
        </row>
        <row r="767">
          <cell r="A767">
            <v>1</v>
          </cell>
        </row>
        <row r="768">
          <cell r="A768">
            <v>1</v>
          </cell>
        </row>
        <row r="769">
          <cell r="A769">
            <v>1</v>
          </cell>
        </row>
        <row r="770">
          <cell r="A770">
            <v>1</v>
          </cell>
        </row>
        <row r="771">
          <cell r="A771">
            <v>1</v>
          </cell>
        </row>
        <row r="772">
          <cell r="A772">
            <v>1</v>
          </cell>
        </row>
        <row r="773">
          <cell r="A773">
            <v>1</v>
          </cell>
        </row>
        <row r="774">
          <cell r="A774">
            <v>1</v>
          </cell>
        </row>
        <row r="775">
          <cell r="A775">
            <v>1</v>
          </cell>
        </row>
        <row r="776">
          <cell r="A776">
            <v>1</v>
          </cell>
        </row>
        <row r="777">
          <cell r="A777">
            <v>1</v>
          </cell>
        </row>
        <row r="778">
          <cell r="A778">
            <v>1</v>
          </cell>
        </row>
        <row r="779">
          <cell r="A779">
            <v>1</v>
          </cell>
        </row>
        <row r="780">
          <cell r="A780">
            <v>1</v>
          </cell>
        </row>
        <row r="781">
          <cell r="A781">
            <v>1</v>
          </cell>
        </row>
        <row r="782">
          <cell r="A782">
            <v>1</v>
          </cell>
        </row>
        <row r="783">
          <cell r="A783">
            <v>1</v>
          </cell>
        </row>
        <row r="784">
          <cell r="A784">
            <v>1</v>
          </cell>
        </row>
        <row r="785">
          <cell r="A785">
            <v>1</v>
          </cell>
        </row>
        <row r="786">
          <cell r="A786">
            <v>1</v>
          </cell>
        </row>
        <row r="787">
          <cell r="A787">
            <v>1</v>
          </cell>
        </row>
        <row r="788">
          <cell r="A788">
            <v>1</v>
          </cell>
        </row>
        <row r="789">
          <cell r="A789">
            <v>1</v>
          </cell>
        </row>
        <row r="790">
          <cell r="A790">
            <v>1</v>
          </cell>
        </row>
        <row r="791">
          <cell r="A791">
            <v>1</v>
          </cell>
        </row>
        <row r="792">
          <cell r="A792">
            <v>1</v>
          </cell>
        </row>
        <row r="793">
          <cell r="A793">
            <v>1</v>
          </cell>
        </row>
        <row r="794">
          <cell r="A794">
            <v>1</v>
          </cell>
        </row>
        <row r="795">
          <cell r="A795">
            <v>1</v>
          </cell>
        </row>
        <row r="796">
          <cell r="A796">
            <v>1</v>
          </cell>
        </row>
        <row r="797">
          <cell r="A797">
            <v>1</v>
          </cell>
        </row>
        <row r="798">
          <cell r="A798">
            <v>1</v>
          </cell>
        </row>
        <row r="799">
          <cell r="A799">
            <v>1</v>
          </cell>
        </row>
        <row r="800">
          <cell r="A800">
            <v>1</v>
          </cell>
        </row>
        <row r="801">
          <cell r="A801">
            <v>1</v>
          </cell>
        </row>
        <row r="802">
          <cell r="A802">
            <v>1</v>
          </cell>
        </row>
        <row r="803">
          <cell r="A803">
            <v>1</v>
          </cell>
        </row>
        <row r="804">
          <cell r="A804">
            <v>1</v>
          </cell>
        </row>
        <row r="805">
          <cell r="A805">
            <v>1</v>
          </cell>
        </row>
        <row r="806">
          <cell r="A806">
            <v>1</v>
          </cell>
        </row>
        <row r="807">
          <cell r="A807">
            <v>1</v>
          </cell>
        </row>
        <row r="808">
          <cell r="A808">
            <v>1</v>
          </cell>
        </row>
        <row r="809">
          <cell r="A809">
            <v>1</v>
          </cell>
        </row>
        <row r="810">
          <cell r="A810">
            <v>1</v>
          </cell>
        </row>
        <row r="811">
          <cell r="A811">
            <v>1</v>
          </cell>
        </row>
        <row r="812">
          <cell r="A812">
            <v>1</v>
          </cell>
        </row>
        <row r="813">
          <cell r="A813">
            <v>1</v>
          </cell>
        </row>
        <row r="814">
          <cell r="A814">
            <v>1</v>
          </cell>
        </row>
        <row r="815">
          <cell r="A815">
            <v>1</v>
          </cell>
        </row>
        <row r="816">
          <cell r="A816">
            <v>1</v>
          </cell>
        </row>
        <row r="817">
          <cell r="A817">
            <v>1</v>
          </cell>
        </row>
        <row r="818">
          <cell r="A818">
            <v>1</v>
          </cell>
        </row>
        <row r="819">
          <cell r="A819">
            <v>1</v>
          </cell>
        </row>
        <row r="820">
          <cell r="A820">
            <v>1</v>
          </cell>
        </row>
        <row r="821">
          <cell r="A821">
            <v>1</v>
          </cell>
        </row>
        <row r="822">
          <cell r="A822">
            <v>1</v>
          </cell>
        </row>
        <row r="823">
          <cell r="A823">
            <v>1</v>
          </cell>
        </row>
        <row r="824">
          <cell r="A824">
            <v>1</v>
          </cell>
        </row>
        <row r="825">
          <cell r="A825">
            <v>1</v>
          </cell>
        </row>
        <row r="826">
          <cell r="A826">
            <v>1</v>
          </cell>
        </row>
        <row r="827">
          <cell r="A827">
            <v>1</v>
          </cell>
        </row>
        <row r="828">
          <cell r="A828">
            <v>1</v>
          </cell>
        </row>
        <row r="829">
          <cell r="A829">
            <v>1</v>
          </cell>
        </row>
        <row r="830">
          <cell r="A830">
            <v>1</v>
          </cell>
        </row>
        <row r="831">
          <cell r="A831">
            <v>1</v>
          </cell>
        </row>
        <row r="832">
          <cell r="A832">
            <v>1</v>
          </cell>
        </row>
        <row r="833">
          <cell r="A833">
            <v>1</v>
          </cell>
        </row>
        <row r="834">
          <cell r="A834">
            <v>1</v>
          </cell>
        </row>
        <row r="835">
          <cell r="A835">
            <v>1</v>
          </cell>
        </row>
        <row r="836">
          <cell r="A836">
            <v>1</v>
          </cell>
        </row>
        <row r="837">
          <cell r="A837">
            <v>1</v>
          </cell>
        </row>
        <row r="838">
          <cell r="A838">
            <v>1</v>
          </cell>
        </row>
        <row r="839">
          <cell r="A839">
            <v>1</v>
          </cell>
        </row>
        <row r="840">
          <cell r="A840">
            <v>1</v>
          </cell>
        </row>
        <row r="841">
          <cell r="A841">
            <v>1</v>
          </cell>
        </row>
        <row r="842">
          <cell r="A842">
            <v>1</v>
          </cell>
        </row>
        <row r="843">
          <cell r="A843">
            <v>1</v>
          </cell>
        </row>
        <row r="844">
          <cell r="A844">
            <v>1</v>
          </cell>
        </row>
        <row r="845">
          <cell r="A845">
            <v>1</v>
          </cell>
        </row>
        <row r="846">
          <cell r="A846">
            <v>1</v>
          </cell>
        </row>
        <row r="847">
          <cell r="A847">
            <v>1</v>
          </cell>
        </row>
        <row r="848">
          <cell r="A848">
            <v>1</v>
          </cell>
        </row>
        <row r="849">
          <cell r="A849">
            <v>1</v>
          </cell>
        </row>
        <row r="850">
          <cell r="A850">
            <v>1</v>
          </cell>
        </row>
        <row r="851">
          <cell r="A851">
            <v>1</v>
          </cell>
        </row>
        <row r="852">
          <cell r="A852">
            <v>1</v>
          </cell>
        </row>
        <row r="853">
          <cell r="A853">
            <v>1</v>
          </cell>
        </row>
        <row r="854">
          <cell r="A854">
            <v>1</v>
          </cell>
        </row>
        <row r="855">
          <cell r="A855">
            <v>1</v>
          </cell>
        </row>
        <row r="856">
          <cell r="A856">
            <v>1</v>
          </cell>
        </row>
        <row r="857">
          <cell r="A857">
            <v>1</v>
          </cell>
        </row>
        <row r="858">
          <cell r="A858">
            <v>1</v>
          </cell>
        </row>
        <row r="859">
          <cell r="A859">
            <v>1</v>
          </cell>
        </row>
        <row r="860">
          <cell r="A860">
            <v>1</v>
          </cell>
        </row>
        <row r="861">
          <cell r="A861">
            <v>1</v>
          </cell>
        </row>
        <row r="862">
          <cell r="A862">
            <v>1</v>
          </cell>
        </row>
        <row r="863">
          <cell r="A863">
            <v>1</v>
          </cell>
        </row>
        <row r="864">
          <cell r="A864">
            <v>1</v>
          </cell>
        </row>
        <row r="865">
          <cell r="A865">
            <v>1</v>
          </cell>
        </row>
        <row r="866">
          <cell r="A866">
            <v>1</v>
          </cell>
        </row>
        <row r="867">
          <cell r="A867">
            <v>1</v>
          </cell>
        </row>
        <row r="868">
          <cell r="A868">
            <v>1</v>
          </cell>
        </row>
        <row r="869">
          <cell r="A869">
            <v>1</v>
          </cell>
        </row>
        <row r="870">
          <cell r="A870">
            <v>1</v>
          </cell>
        </row>
        <row r="871">
          <cell r="A871">
            <v>1</v>
          </cell>
        </row>
        <row r="872">
          <cell r="A872">
            <v>1</v>
          </cell>
        </row>
        <row r="873">
          <cell r="A873">
            <v>1</v>
          </cell>
        </row>
        <row r="874">
          <cell r="A874">
            <v>1</v>
          </cell>
        </row>
        <row r="875">
          <cell r="A875">
            <v>1</v>
          </cell>
        </row>
        <row r="876">
          <cell r="A876">
            <v>1</v>
          </cell>
        </row>
        <row r="877">
          <cell r="A877">
            <v>1</v>
          </cell>
        </row>
        <row r="878">
          <cell r="A878">
            <v>1</v>
          </cell>
        </row>
        <row r="879">
          <cell r="A879">
            <v>1</v>
          </cell>
        </row>
        <row r="880">
          <cell r="A880">
            <v>1</v>
          </cell>
        </row>
        <row r="881">
          <cell r="A881">
            <v>1</v>
          </cell>
        </row>
        <row r="882">
          <cell r="A882">
            <v>1</v>
          </cell>
        </row>
        <row r="883">
          <cell r="A883">
            <v>1</v>
          </cell>
        </row>
        <row r="884">
          <cell r="A884">
            <v>1</v>
          </cell>
        </row>
        <row r="885">
          <cell r="A885">
            <v>1</v>
          </cell>
        </row>
        <row r="886">
          <cell r="A886">
            <v>1</v>
          </cell>
        </row>
        <row r="887">
          <cell r="A887">
            <v>1</v>
          </cell>
        </row>
        <row r="888">
          <cell r="A888">
            <v>1</v>
          </cell>
        </row>
        <row r="889">
          <cell r="A889">
            <v>1</v>
          </cell>
        </row>
        <row r="890">
          <cell r="A890">
            <v>1</v>
          </cell>
        </row>
        <row r="891">
          <cell r="A891">
            <v>1</v>
          </cell>
        </row>
        <row r="892">
          <cell r="A892">
            <v>1</v>
          </cell>
        </row>
        <row r="893">
          <cell r="A893">
            <v>1</v>
          </cell>
        </row>
        <row r="894">
          <cell r="A894">
            <v>1</v>
          </cell>
        </row>
        <row r="895">
          <cell r="A895">
            <v>1</v>
          </cell>
        </row>
        <row r="896">
          <cell r="A896">
            <v>1</v>
          </cell>
        </row>
        <row r="897">
          <cell r="A897">
            <v>1</v>
          </cell>
        </row>
        <row r="898">
          <cell r="A898">
            <v>1</v>
          </cell>
        </row>
        <row r="899">
          <cell r="A899">
            <v>1</v>
          </cell>
        </row>
        <row r="900">
          <cell r="A900">
            <v>1</v>
          </cell>
        </row>
        <row r="901">
          <cell r="A901">
            <v>1</v>
          </cell>
        </row>
        <row r="902">
          <cell r="A902">
            <v>1</v>
          </cell>
        </row>
        <row r="903">
          <cell r="A903">
            <v>1</v>
          </cell>
        </row>
        <row r="904">
          <cell r="A904">
            <v>1</v>
          </cell>
        </row>
        <row r="905">
          <cell r="A905">
            <v>1</v>
          </cell>
        </row>
        <row r="906">
          <cell r="A906">
            <v>1</v>
          </cell>
        </row>
        <row r="907">
          <cell r="A907">
            <v>1</v>
          </cell>
        </row>
        <row r="908">
          <cell r="A908">
            <v>1</v>
          </cell>
        </row>
        <row r="909">
          <cell r="A909">
            <v>1</v>
          </cell>
        </row>
        <row r="910">
          <cell r="A910">
            <v>1</v>
          </cell>
        </row>
        <row r="911">
          <cell r="A911">
            <v>1</v>
          </cell>
        </row>
        <row r="912">
          <cell r="A912">
            <v>1</v>
          </cell>
        </row>
        <row r="913">
          <cell r="A913">
            <v>1</v>
          </cell>
        </row>
        <row r="914">
          <cell r="A914">
            <v>1</v>
          </cell>
        </row>
        <row r="915">
          <cell r="A915">
            <v>1</v>
          </cell>
        </row>
        <row r="916">
          <cell r="A916">
            <v>1</v>
          </cell>
        </row>
        <row r="917">
          <cell r="A917">
            <v>1</v>
          </cell>
        </row>
        <row r="918">
          <cell r="A918">
            <v>1</v>
          </cell>
        </row>
        <row r="919">
          <cell r="A919">
            <v>1</v>
          </cell>
        </row>
        <row r="920">
          <cell r="A920">
            <v>1</v>
          </cell>
        </row>
        <row r="921">
          <cell r="A921">
            <v>1</v>
          </cell>
        </row>
        <row r="922">
          <cell r="A922">
            <v>1</v>
          </cell>
        </row>
        <row r="923">
          <cell r="A923">
            <v>1</v>
          </cell>
        </row>
        <row r="924">
          <cell r="A924">
            <v>1</v>
          </cell>
        </row>
        <row r="925">
          <cell r="A925">
            <v>1</v>
          </cell>
        </row>
        <row r="926">
          <cell r="A926">
            <v>1</v>
          </cell>
        </row>
        <row r="927">
          <cell r="A927">
            <v>1</v>
          </cell>
        </row>
        <row r="928">
          <cell r="A928">
            <v>1</v>
          </cell>
        </row>
        <row r="929">
          <cell r="A929">
            <v>1</v>
          </cell>
        </row>
        <row r="930">
          <cell r="A930">
            <v>1</v>
          </cell>
        </row>
        <row r="931">
          <cell r="A931">
            <v>1</v>
          </cell>
        </row>
        <row r="932">
          <cell r="A932">
            <v>1</v>
          </cell>
        </row>
        <row r="933">
          <cell r="A933">
            <v>1</v>
          </cell>
        </row>
        <row r="934">
          <cell r="A934">
            <v>1</v>
          </cell>
        </row>
        <row r="935">
          <cell r="A935">
            <v>1</v>
          </cell>
        </row>
        <row r="936">
          <cell r="A936">
            <v>1</v>
          </cell>
        </row>
        <row r="937">
          <cell r="A937">
            <v>1</v>
          </cell>
        </row>
        <row r="938">
          <cell r="A938">
            <v>1</v>
          </cell>
        </row>
        <row r="939">
          <cell r="A939">
            <v>1</v>
          </cell>
        </row>
        <row r="940">
          <cell r="A940">
            <v>1</v>
          </cell>
        </row>
        <row r="941">
          <cell r="A941">
            <v>1</v>
          </cell>
        </row>
        <row r="942">
          <cell r="A942">
            <v>1</v>
          </cell>
        </row>
        <row r="943">
          <cell r="A943">
            <v>1</v>
          </cell>
        </row>
        <row r="944">
          <cell r="A944">
            <v>1</v>
          </cell>
        </row>
        <row r="945">
          <cell r="A945">
            <v>1</v>
          </cell>
        </row>
        <row r="946">
          <cell r="A946">
            <v>1</v>
          </cell>
        </row>
        <row r="947">
          <cell r="A947">
            <v>1</v>
          </cell>
        </row>
        <row r="948">
          <cell r="A948">
            <v>1</v>
          </cell>
        </row>
        <row r="949">
          <cell r="A949">
            <v>1</v>
          </cell>
        </row>
        <row r="950">
          <cell r="A950">
            <v>1</v>
          </cell>
        </row>
        <row r="951">
          <cell r="A951">
            <v>1</v>
          </cell>
        </row>
        <row r="952">
          <cell r="A952">
            <v>1</v>
          </cell>
        </row>
        <row r="953">
          <cell r="A953">
            <v>1</v>
          </cell>
        </row>
        <row r="954">
          <cell r="A954">
            <v>1</v>
          </cell>
        </row>
        <row r="955">
          <cell r="A955">
            <v>1</v>
          </cell>
        </row>
        <row r="956">
          <cell r="A956">
            <v>1</v>
          </cell>
        </row>
        <row r="957">
          <cell r="A957">
            <v>1</v>
          </cell>
        </row>
        <row r="958">
          <cell r="A958">
            <v>1</v>
          </cell>
        </row>
        <row r="959">
          <cell r="A959">
            <v>1</v>
          </cell>
        </row>
        <row r="960">
          <cell r="A960">
            <v>1</v>
          </cell>
        </row>
        <row r="961">
          <cell r="A961">
            <v>1</v>
          </cell>
        </row>
        <row r="962">
          <cell r="A962">
            <v>1</v>
          </cell>
        </row>
        <row r="963">
          <cell r="A963">
            <v>1</v>
          </cell>
        </row>
        <row r="964">
          <cell r="A964">
            <v>1</v>
          </cell>
        </row>
        <row r="965">
          <cell r="A965">
            <v>1</v>
          </cell>
        </row>
        <row r="966">
          <cell r="A966">
            <v>1</v>
          </cell>
        </row>
        <row r="967">
          <cell r="A967">
            <v>1</v>
          </cell>
        </row>
        <row r="968">
          <cell r="A968">
            <v>1</v>
          </cell>
        </row>
        <row r="969">
          <cell r="A969">
            <v>1</v>
          </cell>
        </row>
        <row r="970">
          <cell r="A970">
            <v>1</v>
          </cell>
        </row>
        <row r="971">
          <cell r="A971">
            <v>1</v>
          </cell>
        </row>
        <row r="972">
          <cell r="A972">
            <v>1</v>
          </cell>
        </row>
        <row r="973">
          <cell r="A973">
            <v>1</v>
          </cell>
        </row>
        <row r="974">
          <cell r="A974">
            <v>1</v>
          </cell>
        </row>
        <row r="975">
          <cell r="A975">
            <v>1</v>
          </cell>
        </row>
        <row r="976">
          <cell r="A976">
            <v>1</v>
          </cell>
        </row>
        <row r="977">
          <cell r="A977">
            <v>1</v>
          </cell>
        </row>
        <row r="978">
          <cell r="A978">
            <v>1</v>
          </cell>
        </row>
        <row r="979">
          <cell r="A979">
            <v>1</v>
          </cell>
        </row>
        <row r="980">
          <cell r="A980">
            <v>1</v>
          </cell>
        </row>
        <row r="981">
          <cell r="A981">
            <v>1</v>
          </cell>
        </row>
        <row r="982">
          <cell r="A982">
            <v>1</v>
          </cell>
        </row>
        <row r="983">
          <cell r="A983">
            <v>1</v>
          </cell>
        </row>
        <row r="984">
          <cell r="A984">
            <v>1</v>
          </cell>
        </row>
        <row r="985">
          <cell r="A985">
            <v>1</v>
          </cell>
        </row>
        <row r="986">
          <cell r="A986">
            <v>1</v>
          </cell>
        </row>
        <row r="987">
          <cell r="A987">
            <v>1</v>
          </cell>
        </row>
        <row r="988">
          <cell r="A988">
            <v>1</v>
          </cell>
        </row>
        <row r="989">
          <cell r="A989">
            <v>1</v>
          </cell>
        </row>
        <row r="990">
          <cell r="A990">
            <v>1</v>
          </cell>
        </row>
        <row r="991">
          <cell r="A991">
            <v>1</v>
          </cell>
        </row>
        <row r="992">
          <cell r="A992">
            <v>1</v>
          </cell>
        </row>
        <row r="993">
          <cell r="A993">
            <v>1</v>
          </cell>
        </row>
        <row r="994">
          <cell r="A994">
            <v>1</v>
          </cell>
        </row>
        <row r="995">
          <cell r="A995">
            <v>1</v>
          </cell>
        </row>
        <row r="996">
          <cell r="A996">
            <v>1</v>
          </cell>
        </row>
        <row r="997">
          <cell r="A997">
            <v>1</v>
          </cell>
        </row>
        <row r="998">
          <cell r="A998">
            <v>1</v>
          </cell>
        </row>
        <row r="999">
          <cell r="A999">
            <v>1</v>
          </cell>
        </row>
      </sheetData>
      <sheetData sheetId="38">
        <row r="1">
          <cell r="A1" t="str">
            <v>dpa_version_cd</v>
          </cell>
          <cell r="B1" t="str">
            <v>measure_type_cd</v>
          </cell>
          <cell r="C1" t="str">
            <v>measure_dpa</v>
          </cell>
          <cell r="D1" t="str">
            <v>measure_lbl</v>
          </cell>
          <cell r="E1" t="str">
            <v>measure_sort_nmbr</v>
          </cell>
          <cell r="F1" t="str">
            <v>measure_value_type_cd</v>
          </cell>
          <cell r="G1" t="str">
            <v>measure_grain_type_cd</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row r="261">
          <cell r="A261">
            <v>1</v>
          </cell>
        </row>
        <row r="262">
          <cell r="A262">
            <v>1</v>
          </cell>
        </row>
        <row r="263">
          <cell r="A263">
            <v>1</v>
          </cell>
        </row>
        <row r="264">
          <cell r="A264">
            <v>1</v>
          </cell>
        </row>
        <row r="265">
          <cell r="A265">
            <v>1</v>
          </cell>
        </row>
        <row r="266">
          <cell r="A266">
            <v>1</v>
          </cell>
        </row>
        <row r="267">
          <cell r="A267">
            <v>1</v>
          </cell>
        </row>
        <row r="268">
          <cell r="A268">
            <v>1</v>
          </cell>
        </row>
        <row r="269">
          <cell r="A269">
            <v>1</v>
          </cell>
        </row>
        <row r="270">
          <cell r="A270">
            <v>1</v>
          </cell>
        </row>
        <row r="271">
          <cell r="A271">
            <v>1</v>
          </cell>
        </row>
        <row r="272">
          <cell r="A272">
            <v>1</v>
          </cell>
        </row>
        <row r="273">
          <cell r="A273">
            <v>1</v>
          </cell>
        </row>
        <row r="274">
          <cell r="A274">
            <v>1</v>
          </cell>
        </row>
        <row r="275">
          <cell r="A275">
            <v>1</v>
          </cell>
        </row>
        <row r="276">
          <cell r="A276">
            <v>1</v>
          </cell>
        </row>
        <row r="277">
          <cell r="A277">
            <v>1</v>
          </cell>
        </row>
        <row r="278">
          <cell r="A278">
            <v>1</v>
          </cell>
        </row>
        <row r="279">
          <cell r="A279">
            <v>1</v>
          </cell>
        </row>
        <row r="280">
          <cell r="A280">
            <v>1</v>
          </cell>
        </row>
        <row r="281">
          <cell r="A281">
            <v>1</v>
          </cell>
        </row>
        <row r="282">
          <cell r="A282">
            <v>1</v>
          </cell>
        </row>
        <row r="283">
          <cell r="A283">
            <v>1</v>
          </cell>
        </row>
        <row r="284">
          <cell r="A284">
            <v>1</v>
          </cell>
        </row>
        <row r="285">
          <cell r="A285">
            <v>1</v>
          </cell>
        </row>
        <row r="286">
          <cell r="A286">
            <v>1</v>
          </cell>
        </row>
        <row r="287">
          <cell r="A287">
            <v>1</v>
          </cell>
        </row>
        <row r="288">
          <cell r="A288">
            <v>1</v>
          </cell>
        </row>
        <row r="289">
          <cell r="A289">
            <v>1</v>
          </cell>
        </row>
        <row r="290">
          <cell r="A290">
            <v>1</v>
          </cell>
        </row>
        <row r="291">
          <cell r="A291">
            <v>1</v>
          </cell>
        </row>
        <row r="292">
          <cell r="A292">
            <v>1</v>
          </cell>
        </row>
        <row r="293">
          <cell r="A293">
            <v>1</v>
          </cell>
        </row>
        <row r="294">
          <cell r="A294">
            <v>1</v>
          </cell>
        </row>
        <row r="295">
          <cell r="A295">
            <v>1</v>
          </cell>
        </row>
        <row r="296">
          <cell r="A296">
            <v>1</v>
          </cell>
        </row>
        <row r="297">
          <cell r="A297">
            <v>1</v>
          </cell>
        </row>
        <row r="298">
          <cell r="A298">
            <v>1</v>
          </cell>
        </row>
        <row r="299">
          <cell r="A299">
            <v>1</v>
          </cell>
        </row>
        <row r="300">
          <cell r="A300">
            <v>1</v>
          </cell>
        </row>
        <row r="301">
          <cell r="A301">
            <v>1</v>
          </cell>
        </row>
        <row r="302">
          <cell r="A302">
            <v>1</v>
          </cell>
        </row>
        <row r="303">
          <cell r="A303">
            <v>1</v>
          </cell>
        </row>
        <row r="304">
          <cell r="A304">
            <v>1</v>
          </cell>
        </row>
        <row r="305">
          <cell r="A305">
            <v>1</v>
          </cell>
        </row>
        <row r="306">
          <cell r="A306">
            <v>1</v>
          </cell>
        </row>
        <row r="307">
          <cell r="A307">
            <v>1</v>
          </cell>
        </row>
        <row r="308">
          <cell r="A308">
            <v>1</v>
          </cell>
        </row>
        <row r="309">
          <cell r="A309">
            <v>1</v>
          </cell>
        </row>
        <row r="310">
          <cell r="A310">
            <v>1</v>
          </cell>
        </row>
        <row r="311">
          <cell r="A311">
            <v>1</v>
          </cell>
        </row>
        <row r="312">
          <cell r="A312">
            <v>1</v>
          </cell>
        </row>
        <row r="313">
          <cell r="A313">
            <v>1</v>
          </cell>
        </row>
        <row r="314">
          <cell r="A314">
            <v>1</v>
          </cell>
        </row>
        <row r="315">
          <cell r="A315">
            <v>1</v>
          </cell>
        </row>
        <row r="316">
          <cell r="A316">
            <v>1</v>
          </cell>
        </row>
        <row r="317">
          <cell r="A317">
            <v>1</v>
          </cell>
        </row>
        <row r="318">
          <cell r="A318">
            <v>1</v>
          </cell>
        </row>
        <row r="319">
          <cell r="A319">
            <v>1</v>
          </cell>
        </row>
        <row r="320">
          <cell r="A320">
            <v>1</v>
          </cell>
        </row>
        <row r="321">
          <cell r="A321">
            <v>1</v>
          </cell>
        </row>
        <row r="322">
          <cell r="A322">
            <v>1</v>
          </cell>
        </row>
        <row r="323">
          <cell r="A323">
            <v>1</v>
          </cell>
        </row>
        <row r="324">
          <cell r="A324">
            <v>1</v>
          </cell>
        </row>
        <row r="325">
          <cell r="A325">
            <v>1</v>
          </cell>
        </row>
        <row r="326">
          <cell r="A326">
            <v>1</v>
          </cell>
        </row>
        <row r="327">
          <cell r="A327">
            <v>1</v>
          </cell>
        </row>
        <row r="328">
          <cell r="A328">
            <v>1</v>
          </cell>
        </row>
        <row r="329">
          <cell r="A329">
            <v>1</v>
          </cell>
        </row>
        <row r="330">
          <cell r="A330">
            <v>1</v>
          </cell>
        </row>
        <row r="331">
          <cell r="A331">
            <v>1</v>
          </cell>
        </row>
        <row r="332">
          <cell r="A332">
            <v>1</v>
          </cell>
        </row>
        <row r="333">
          <cell r="A333">
            <v>1</v>
          </cell>
        </row>
        <row r="334">
          <cell r="A334">
            <v>1</v>
          </cell>
        </row>
        <row r="335">
          <cell r="A335">
            <v>1</v>
          </cell>
        </row>
        <row r="336">
          <cell r="A336">
            <v>1</v>
          </cell>
        </row>
        <row r="337">
          <cell r="A337">
            <v>1</v>
          </cell>
        </row>
        <row r="338">
          <cell r="A338">
            <v>1</v>
          </cell>
        </row>
        <row r="339">
          <cell r="A339">
            <v>1</v>
          </cell>
        </row>
        <row r="340">
          <cell r="A340">
            <v>1</v>
          </cell>
        </row>
        <row r="341">
          <cell r="A341">
            <v>1</v>
          </cell>
        </row>
        <row r="342">
          <cell r="A342">
            <v>1</v>
          </cell>
        </row>
        <row r="343">
          <cell r="A343">
            <v>1</v>
          </cell>
        </row>
        <row r="344">
          <cell r="A344">
            <v>1</v>
          </cell>
        </row>
        <row r="345">
          <cell r="A345">
            <v>1</v>
          </cell>
        </row>
        <row r="346">
          <cell r="A346">
            <v>1</v>
          </cell>
        </row>
        <row r="347">
          <cell r="A347">
            <v>1</v>
          </cell>
        </row>
        <row r="348">
          <cell r="A348">
            <v>1</v>
          </cell>
        </row>
        <row r="349">
          <cell r="A349">
            <v>1</v>
          </cell>
        </row>
        <row r="350">
          <cell r="A350">
            <v>1</v>
          </cell>
        </row>
        <row r="351">
          <cell r="A351">
            <v>1</v>
          </cell>
        </row>
        <row r="352">
          <cell r="A352">
            <v>1</v>
          </cell>
        </row>
        <row r="353">
          <cell r="A353">
            <v>1</v>
          </cell>
        </row>
        <row r="354">
          <cell r="A354">
            <v>1</v>
          </cell>
        </row>
        <row r="355">
          <cell r="A355">
            <v>1</v>
          </cell>
        </row>
        <row r="356">
          <cell r="A356">
            <v>1</v>
          </cell>
        </row>
        <row r="357">
          <cell r="A357">
            <v>1</v>
          </cell>
        </row>
        <row r="358">
          <cell r="A358">
            <v>1</v>
          </cell>
        </row>
        <row r="359">
          <cell r="A359">
            <v>1</v>
          </cell>
        </row>
        <row r="360">
          <cell r="A360">
            <v>1</v>
          </cell>
        </row>
        <row r="361">
          <cell r="A361">
            <v>1</v>
          </cell>
        </row>
        <row r="362">
          <cell r="A362">
            <v>1</v>
          </cell>
        </row>
        <row r="363">
          <cell r="A363">
            <v>1</v>
          </cell>
        </row>
        <row r="364">
          <cell r="A364">
            <v>1</v>
          </cell>
        </row>
        <row r="365">
          <cell r="A365">
            <v>1</v>
          </cell>
        </row>
        <row r="366">
          <cell r="A366">
            <v>1</v>
          </cell>
        </row>
        <row r="367">
          <cell r="A367">
            <v>1</v>
          </cell>
        </row>
        <row r="368">
          <cell r="A368">
            <v>1</v>
          </cell>
        </row>
        <row r="369">
          <cell r="A369">
            <v>1</v>
          </cell>
        </row>
        <row r="370">
          <cell r="A370">
            <v>1</v>
          </cell>
        </row>
        <row r="371">
          <cell r="A371">
            <v>1</v>
          </cell>
        </row>
        <row r="372">
          <cell r="A372">
            <v>1</v>
          </cell>
        </row>
        <row r="373">
          <cell r="A373">
            <v>1</v>
          </cell>
        </row>
        <row r="374">
          <cell r="A374">
            <v>1</v>
          </cell>
        </row>
        <row r="375">
          <cell r="A375">
            <v>1</v>
          </cell>
        </row>
        <row r="376">
          <cell r="A376">
            <v>1</v>
          </cell>
        </row>
        <row r="377">
          <cell r="A377">
            <v>1</v>
          </cell>
        </row>
        <row r="378">
          <cell r="A378">
            <v>1</v>
          </cell>
        </row>
        <row r="379">
          <cell r="A379">
            <v>1</v>
          </cell>
        </row>
        <row r="380">
          <cell r="A380">
            <v>1</v>
          </cell>
        </row>
        <row r="381">
          <cell r="A381">
            <v>1</v>
          </cell>
        </row>
        <row r="382">
          <cell r="A382">
            <v>1</v>
          </cell>
        </row>
        <row r="383">
          <cell r="A383">
            <v>1</v>
          </cell>
        </row>
        <row r="384">
          <cell r="A384">
            <v>1</v>
          </cell>
        </row>
        <row r="385">
          <cell r="A385">
            <v>1</v>
          </cell>
        </row>
        <row r="386">
          <cell r="A386">
            <v>1</v>
          </cell>
        </row>
        <row r="387">
          <cell r="A387">
            <v>1</v>
          </cell>
        </row>
        <row r="388">
          <cell r="A388">
            <v>1</v>
          </cell>
        </row>
        <row r="389">
          <cell r="A389">
            <v>1</v>
          </cell>
        </row>
        <row r="390">
          <cell r="A390">
            <v>1</v>
          </cell>
        </row>
        <row r="391">
          <cell r="A391">
            <v>1</v>
          </cell>
        </row>
        <row r="392">
          <cell r="A392">
            <v>1</v>
          </cell>
        </row>
        <row r="393">
          <cell r="A393">
            <v>1</v>
          </cell>
        </row>
        <row r="394">
          <cell r="A394">
            <v>1</v>
          </cell>
        </row>
        <row r="395">
          <cell r="A395">
            <v>1</v>
          </cell>
        </row>
        <row r="396">
          <cell r="A396">
            <v>1</v>
          </cell>
        </row>
        <row r="397">
          <cell r="A397">
            <v>1</v>
          </cell>
        </row>
        <row r="398">
          <cell r="A398">
            <v>1</v>
          </cell>
        </row>
        <row r="399">
          <cell r="A399">
            <v>1</v>
          </cell>
        </row>
        <row r="400">
          <cell r="A400">
            <v>1</v>
          </cell>
        </row>
        <row r="401">
          <cell r="A401">
            <v>1</v>
          </cell>
        </row>
        <row r="402">
          <cell r="A402">
            <v>1</v>
          </cell>
        </row>
        <row r="403">
          <cell r="A403">
            <v>1</v>
          </cell>
        </row>
        <row r="404">
          <cell r="A404">
            <v>1</v>
          </cell>
        </row>
        <row r="405">
          <cell r="A405">
            <v>1</v>
          </cell>
        </row>
        <row r="406">
          <cell r="A406">
            <v>1</v>
          </cell>
        </row>
        <row r="407">
          <cell r="A407">
            <v>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Hyperion-Daten MaccFin"/>
      <sheetName val="S2207"/>
      <sheetName val="MRP_ACT"/>
      <sheetName val="S2200"/>
    </sheetNames>
    <sheetDataSet>
      <sheetData sheetId="0"/>
      <sheetData sheetId="1" refreshError="1">
        <row r="60">
          <cell r="D60">
            <v>473.77716000000117</v>
          </cell>
        </row>
        <row r="62">
          <cell r="C62">
            <v>4835866.6900000013</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R"/>
      <sheetName val="BASICS"/>
      <sheetName val="DBYEP"/>
      <sheetName val="INDEX"/>
      <sheetName val="CFO_Report"/>
      <sheetName val="S2102"/>
      <sheetName val="S2216"/>
      <sheetName val="S2217"/>
      <sheetName val="S2218"/>
      <sheetName val="S2219"/>
      <sheetName val="S2220"/>
      <sheetName val="S2221"/>
      <sheetName val="S2222"/>
      <sheetName val="S2223"/>
      <sheetName val="S2224"/>
      <sheetName val="S2225"/>
      <sheetName val="S2600"/>
      <sheetName val="S27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sheetData sheetId="1" refreshError="1">
        <row r="33">
          <cell r="B33" t="str">
            <v>CGGT</v>
          </cell>
        </row>
      </sheetData>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Fla_VR"/>
      <sheetName val="DBFla_VR"/>
      <sheetName val="DB"/>
      <sheetName val="Input"/>
      <sheetName val="MKR"/>
      <sheetName val="DBFC"/>
      <sheetName val="DBHS"/>
      <sheetName val="FHLFC"/>
      <sheetName val="FHL (new)"/>
      <sheetName val="Detail P&amp;L (new)"/>
      <sheetName val="Detail P&amp;L (new) (2)"/>
      <sheetName val="BAL (new)"/>
      <sheetName val="Makro2"/>
      <sheetName val="AUA"/>
      <sheetName val="Makro1"/>
      <sheetName val="TITEL"/>
    </sheetNames>
    <sheetDataSet>
      <sheetData sheetId="0" refreshError="1"/>
      <sheetData sheetId="1" refreshError="1"/>
      <sheetData sheetId="2" refreshError="1"/>
      <sheetData sheetId="3">
        <row r="10">
          <cell r="B10">
            <v>2004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eica 1"/>
      <sheetName val="Leica 2"/>
      <sheetName val="Leica 3"/>
      <sheetName val="Leica 4"/>
      <sheetName val="ICO"/>
      <sheetName val="check"/>
      <sheetName val="Inp ICO"/>
      <sheetName val="Inp 1"/>
      <sheetName val="Inp 2"/>
      <sheetName val="Inp 3"/>
      <sheetName val="Inp 4"/>
      <sheetName val="List"/>
      <sheetName val="Form FA"/>
      <sheetName val="Form IA"/>
      <sheetName val="Form FI"/>
      <sheetName val="Form Prov"/>
      <sheetName val="Form Equity"/>
      <sheetName val="Form Bank"/>
      <sheetName val="Form Tax1"/>
      <sheetName val="Form Tax2"/>
      <sheetName val="Form Tax3"/>
      <sheetName val="Form Disc"/>
      <sheetName val="Form Pension"/>
    </sheetNames>
    <sheetDataSet>
      <sheetData sheetId="0"/>
      <sheetData sheetId="1" refreshError="1">
        <row r="5">
          <cell r="B5" t="str">
            <v>Gross Fixed Assets</v>
          </cell>
        </row>
        <row r="61">
          <cell r="B61" t="str">
            <v>Ordinary Shares</v>
          </cell>
        </row>
        <row r="105">
          <cell r="B105" t="str">
            <v>Orders Rec - 3rd Party</v>
          </cell>
        </row>
        <row r="170">
          <cell r="B170" t="str">
            <v>Statistics</v>
          </cell>
        </row>
      </sheetData>
      <sheetData sheetId="2" refreshError="1">
        <row r="5">
          <cell r="A5" t="str">
            <v>Construction</v>
          </cell>
        </row>
        <row r="94">
          <cell r="A94" t="str">
            <v>Surveying</v>
          </cell>
        </row>
        <row r="183">
          <cell r="A183" t="str">
            <v>Surveying &amp; Engineering</v>
          </cell>
        </row>
        <row r="272">
          <cell r="A272" t="str">
            <v>GIS &amp; Mapping</v>
          </cell>
        </row>
        <row r="361">
          <cell r="A361" t="str">
            <v>Consumer Products</v>
          </cell>
        </row>
        <row r="450">
          <cell r="A450" t="str">
            <v>Industrial Measurement</v>
          </cell>
        </row>
        <row r="539">
          <cell r="A539" t="str">
            <v>New Businesses</v>
          </cell>
        </row>
        <row r="628">
          <cell r="A628" t="str">
            <v>GPS Marine</v>
          </cell>
        </row>
        <row r="717">
          <cell r="A717" t="str">
            <v>Defence &amp; Special Projects</v>
          </cell>
        </row>
        <row r="806">
          <cell r="A806" t="str">
            <v>Factories</v>
          </cell>
        </row>
        <row r="895">
          <cell r="A895" t="str">
            <v>Special Products</v>
          </cell>
        </row>
        <row r="984">
          <cell r="A984" t="str">
            <v>Other LGS</v>
          </cell>
        </row>
        <row r="1073">
          <cell r="A1073" t="str">
            <v>Total LGS</v>
          </cell>
        </row>
      </sheetData>
      <sheetData sheetId="3" refreshError="1">
        <row r="4">
          <cell r="A4" t="str">
            <v>Gross Inventories</v>
          </cell>
        </row>
        <row r="178">
          <cell r="A178" t="str">
            <v>Orders Rec - 3rd Party</v>
          </cell>
        </row>
        <row r="352">
          <cell r="A352" t="str">
            <v>Orders in Hand - 3rd Party</v>
          </cell>
        </row>
        <row r="526">
          <cell r="A526" t="str">
            <v>Sales - 3rd Party</v>
          </cell>
        </row>
        <row r="700">
          <cell r="A700" t="str">
            <v>Sales - ICO</v>
          </cell>
        </row>
        <row r="874">
          <cell r="A874" t="str">
            <v>Gross Profit BMC - 3rd</v>
          </cell>
        </row>
        <row r="1048">
          <cell r="A1048" t="str">
            <v>Gross Profit BMC - ICO</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MaccFin"/>
      <sheetName val="Hyp-BIL"/>
      <sheetName val="BS"/>
      <sheetName val="ER"/>
      <sheetName val="Abgr."/>
      <sheetName val="LGS Vergleich"/>
      <sheetName val="Finance schedule"/>
      <sheetName val="Notizen (int.)"/>
    </sheetNames>
    <sheetDataSet>
      <sheetData sheetId="0">
        <row r="1">
          <cell r="B1" t="str">
            <v>LGT Gruppe Stiftung</v>
          </cell>
        </row>
      </sheetData>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refreshError="1"/>
      <sheetData sheetId="1" refreshError="1"/>
      <sheetData sheetId="2" refreshError="1">
        <row r="20">
          <cell r="B20" t="str">
            <v>New</v>
          </cell>
        </row>
        <row r="43">
          <cell r="G43" t="str">
            <v>Maccview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S"/>
      <sheetName val="DBMR"/>
      <sheetName val="INDEX"/>
      <sheetName val="Validierung"/>
      <sheetName val="CFO_Report"/>
      <sheetName val="S2100"/>
      <sheetName val="S2101"/>
      <sheetName val="S2103"/>
      <sheetName val="S2200"/>
      <sheetName val="S2201 "/>
      <sheetName val="S2215"/>
      <sheetName val="S2216"/>
      <sheetName val="S1300"/>
      <sheetName val="S1400"/>
      <sheetName val="S1500"/>
      <sheetName val="B 2"/>
      <sheetName val="DBYEP"/>
      <sheetName val="INDEX (2)"/>
      <sheetName val="CFO_Report (2)"/>
      <sheetName val="S2203"/>
      <sheetName val="S2204"/>
      <sheetName val="S2205"/>
      <sheetName val="S2206"/>
      <sheetName val="S2207"/>
      <sheetName val="S2208"/>
      <sheetName val="S2209"/>
      <sheetName val="S2210"/>
      <sheetName val="S2211"/>
      <sheetName val="S2212"/>
      <sheetName val="S2213"/>
      <sheetName val="S2214"/>
      <sheetName val="BASICS (2)"/>
      <sheetName val="DBYEP (2)"/>
      <sheetName val="INDEX (3)"/>
      <sheetName val="CFO_Report (3)"/>
      <sheetName val="S2102"/>
      <sheetName val="S2216 (2)"/>
      <sheetName val="S2217"/>
      <sheetName val="S2219"/>
      <sheetName val="S2220"/>
      <sheetName val="S2221"/>
      <sheetName val="S2222"/>
      <sheetName val="S2223"/>
      <sheetName val="S2224"/>
      <sheetName val="S2225"/>
    </sheetNames>
    <sheetDataSet>
      <sheetData sheetId="0" refreshError="1">
        <row r="33">
          <cell r="D33" t="str">
            <v>CBVZBS</v>
          </cell>
        </row>
        <row r="34">
          <cell r="D34" t="str">
            <v>MaccMerge</v>
          </cell>
        </row>
        <row r="35">
          <cell r="D35" t="str">
            <v>ACT_2001</v>
          </cell>
        </row>
        <row r="36">
          <cell r="D36" t="str">
            <v>M.CTD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refreshError="1"/>
      <sheetData sheetId="1" refreshError="1"/>
      <sheetData sheetId="2" refreshError="1">
        <row r="37">
          <cell r="D37" t="str">
            <v>ACT_2003</v>
          </cell>
        </row>
        <row r="39">
          <cell r="D39">
            <v>37986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Parameter"/>
      <sheetName val="Total"/>
      <sheetName val="S2207"/>
      <sheetName val="S2203"/>
      <sheetName val="S2204"/>
      <sheetName val="S2208"/>
      <sheetName val="S2211"/>
      <sheetName val="S2215"/>
      <sheetName val="A3.1 "/>
      <sheetName val="Detail"/>
      <sheetName val="Verweistabelle"/>
    </sheetNames>
    <sheetDataSet>
      <sheetData sheetId="0" refreshError="1"/>
      <sheetData sheetId="1" refreshError="1">
        <row r="2">
          <cell r="C2" t="str">
            <v>ACT_2003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cFin"/>
      <sheetName val="S2207"/>
      <sheetName val="S2202_ LTIS_Bonus"/>
      <sheetName val="Balance Sheet"/>
      <sheetName val="Monthly P&amp;L"/>
    </sheetNames>
    <sheetDataSet>
      <sheetData sheetId="0"/>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15"/>
      <sheetName val="S2207"/>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 val="S2207 (2)"/>
      <sheetName val="#BEZU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5">
          <cell r="H5" t="str">
            <v>CBVZBS_INP</v>
          </cell>
        </row>
      </sheetData>
      <sheetData sheetId="4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ppendix II"/>
      <sheetName val="A1.1"/>
      <sheetName val="A2.1"/>
      <sheetName val="Appendix III"/>
      <sheetName val="A3.1"/>
      <sheetName val="Appendix IV"/>
      <sheetName val="A4.1"/>
      <sheetName val="A4.2"/>
      <sheetName val="A4.3"/>
      <sheetName val="Appendix S2207"/>
    </sheetNames>
    <sheetDataSet>
      <sheetData sheetId="0" refreshError="1"/>
      <sheetData sheetId="1" refreshError="1">
        <row r="45">
          <cell r="B45" t="str">
            <v>CBVZBS_INP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CFO_Report "/>
      <sheetName val="S0000 Technical Reasons"/>
      <sheetName val="INDEX PART A"/>
      <sheetName val="S2100 P_L"/>
      <sheetName val="S2200 BS"/>
      <sheetName val="S2202R_ LTIS_Bonus"/>
      <sheetName val="S2207R_SubsAssSH"/>
      <sheetName val="S2215 tax"/>
      <sheetName val="S2225R OffBal "/>
      <sheetName val="DBYEP"/>
      <sheetName val="INDEX PART B"/>
      <sheetName val="S2203"/>
      <sheetName val="S2205"/>
      <sheetName val="S2208"/>
      <sheetName val="S2209"/>
      <sheetName val="S2212"/>
      <sheetName val="S2213"/>
      <sheetName val="S2217"/>
      <sheetName val="S2219"/>
      <sheetName val="S2221"/>
      <sheetName val="S2222"/>
      <sheetName val="S2223"/>
      <sheetName val="S2224"/>
      <sheetName val="S2226 "/>
      <sheetName val="S2227"/>
      <sheetName val="S2228"/>
      <sheetName val="S2299"/>
      <sheetName val="Appendix MRP non retrieve S2207"/>
      <sheetName val="S2207 in MRP"/>
      <sheetName val="MRP_ACT"/>
      <sheetName val="MRP HK Value Co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Hyp-MaccFin"/>
      <sheetName val="MRP_ACT"/>
      <sheetName val="Abgrenzungen"/>
      <sheetName val="S2207"/>
      <sheetName val="S2215"/>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ppendix II"/>
      <sheetName val="A1.1"/>
      <sheetName val="A2.1"/>
      <sheetName val="Appendix III"/>
      <sheetName val="A3.1"/>
      <sheetName val="Appendix IV"/>
      <sheetName val="A4.1"/>
      <sheetName val="A4.2"/>
      <sheetName val="A4.3"/>
      <sheetName val="Appendix S2207"/>
      <sheetName val="Global Parameter"/>
      <sheetName val="Total"/>
      <sheetName val="A3.1 "/>
      <sheetName val="Detail"/>
      <sheetName val="Verweistabelle"/>
    </sheetNames>
    <sheetDataSet>
      <sheetData sheetId="0"/>
      <sheetData sheetId="1" refreshError="1">
        <row r="50">
          <cell r="D50" t="str">
            <v>YES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sheetData sheetId="4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MaccFin"/>
      <sheetName val="Hyp-BIL"/>
      <sheetName val="ER"/>
      <sheetName val="BS"/>
      <sheetName val="Abgrenzungen"/>
      <sheetName val="BS LGT AG"/>
      <sheetName val="Finance schedule"/>
      <sheetName val="S36 L_P&amp;L"/>
      <sheetName val="S37 L_BS"/>
    </sheetNames>
    <sheetDataSet>
      <sheetData sheetId="0"/>
      <sheetData sheetId="1"/>
      <sheetData sheetId="2"/>
      <sheetData sheetId="3" refreshError="1">
        <row r="4">
          <cell r="T4">
            <v>1.7275</v>
          </cell>
        </row>
      </sheetData>
      <sheetData sheetId="4"/>
      <sheetData sheetId="5"/>
      <sheetData sheetId="6"/>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rowings"/>
      <sheetName val="Country Risk"/>
      <sheetName val="Loan Schedule"/>
      <sheetName val="Parameters"/>
    </sheetNames>
    <sheetDataSet>
      <sheetData sheetId="0"/>
      <sheetData sheetId="1"/>
      <sheetData sheetId="2"/>
      <sheetData sheetId="3" refreshError="1">
        <row r="4">
          <cell r="C4" t="str">
            <v>Central Bank Exchange Rates</v>
          </cell>
          <cell r="E4" t="str">
            <v>Vaduz Month-End Exchange Rates</v>
          </cell>
        </row>
        <row r="6">
          <cell r="C6" t="str">
            <v>EUR</v>
          </cell>
          <cell r="D6">
            <v>1</v>
          </cell>
          <cell r="E6">
            <v>1.4690000000000001</v>
          </cell>
        </row>
        <row r="7">
          <cell r="C7" t="str">
            <v>DEM</v>
          </cell>
          <cell r="D7">
            <v>1.95583</v>
          </cell>
          <cell r="E7">
            <v>0.75108777000000004</v>
          </cell>
        </row>
        <row r="8">
          <cell r="C8" t="str">
            <v>ESP</v>
          </cell>
          <cell r="D8">
            <v>166.386</v>
          </cell>
          <cell r="E8">
            <v>8.8288700000000008E-3</v>
          </cell>
        </row>
        <row r="9">
          <cell r="C9" t="str">
            <v>USD</v>
          </cell>
          <cell r="D9">
            <v>1.0815999999999999</v>
          </cell>
          <cell r="E9">
            <v>1.365</v>
          </cell>
        </row>
        <row r="10">
          <cell r="C10" t="str">
            <v>GBP</v>
          </cell>
          <cell r="D10">
            <v>0.65569999999999995</v>
          </cell>
          <cell r="E10">
            <v>2.2475000000000001</v>
          </cell>
        </row>
        <row r="11">
          <cell r="C11" t="str">
            <v>NOK</v>
          </cell>
          <cell r="D11">
            <v>7.452</v>
          </cell>
          <cell r="E11">
            <v>0.19750000000000001</v>
          </cell>
        </row>
        <row r="12">
          <cell r="C12" t="str">
            <v>AUD</v>
          </cell>
          <cell r="D12">
            <v>1.8396999999999999</v>
          </cell>
          <cell r="E12">
            <v>0.80249999999999999</v>
          </cell>
        </row>
        <row r="13">
          <cell r="C13" t="str">
            <v>CHF</v>
          </cell>
          <cell r="D13">
            <v>1.4678</v>
          </cell>
          <cell r="E13">
            <v>1</v>
          </cell>
        </row>
        <row r="14">
          <cell r="C14" t="str">
            <v>JPY</v>
          </cell>
          <cell r="D14">
            <v>129.16999999999999</v>
          </cell>
          <cell r="E14">
            <v>1.1399999999999999</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e"/>
      <sheetName val="LookUps"/>
      <sheetName val="TableFormats"/>
    </sheetNames>
    <sheetDataSet>
      <sheetData sheetId="0"/>
      <sheetData sheetId="1">
        <row r="1">
          <cell r="A1" t="str">
            <v>DataTypes</v>
          </cell>
        </row>
        <row r="2">
          <cell r="A2" t="str">
            <v>boolean</v>
          </cell>
        </row>
        <row r="3">
          <cell r="A3" t="str">
            <v>date</v>
          </cell>
        </row>
        <row r="4">
          <cell r="A4" t="str">
            <v>date/time</v>
          </cell>
        </row>
        <row r="5">
          <cell r="A5" t="str">
            <v>decimal</v>
          </cell>
        </row>
        <row r="6">
          <cell r="A6" t="str">
            <v>integer</v>
          </cell>
        </row>
        <row r="7">
          <cell r="A7" t="str">
            <v>monetary</v>
          </cell>
        </row>
        <row r="8">
          <cell r="A8" t="str">
            <v>pure</v>
          </cell>
        </row>
        <row r="9">
          <cell r="A9" t="str">
            <v>shares</v>
          </cell>
        </row>
        <row r="10">
          <cell r="A10" t="str">
            <v>string</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Butterfield)"/>
      <sheetName val="LCR (Butterfield)"/>
      <sheetName val="NSFR (Butterfield)"/>
      <sheetName val="Survey (Butterfield)"/>
      <sheetName val="Checks (Butterfield)"/>
      <sheetName val="Parameters"/>
      <sheetName val="Sheet1"/>
    </sheetNames>
    <sheetDataSet>
      <sheetData sheetId="0" refreshError="1"/>
      <sheetData sheetId="1" refreshError="1"/>
      <sheetData sheetId="2" refreshError="1"/>
      <sheetData sheetId="3" refreshError="1"/>
      <sheetData sheetId="4" refreshError="1"/>
      <sheetData sheetId="5" refreshError="1">
        <row r="4">
          <cell r="E4" t="str">
            <v>S1</v>
          </cell>
        </row>
        <row r="93">
          <cell r="D93" t="str">
            <v>Yes</v>
          </cell>
        </row>
        <row r="94">
          <cell r="D94" t="str">
            <v>No</v>
          </cell>
        </row>
        <row r="96">
          <cell r="D96" t="str">
            <v>A</v>
          </cell>
        </row>
        <row r="97">
          <cell r="D97" t="str">
            <v>B</v>
          </cell>
        </row>
        <row r="98">
          <cell r="D98">
            <v>1</v>
          </cell>
          <cell r="E98">
            <v>1</v>
          </cell>
          <cell r="F98" t="str">
            <v>One</v>
          </cell>
        </row>
        <row r="99">
          <cell r="D99">
            <v>1000</v>
          </cell>
          <cell r="E99">
            <v>1000</v>
          </cell>
          <cell r="F99" t="str">
            <v>Thousands</v>
          </cell>
        </row>
        <row r="100">
          <cell r="D100">
            <v>1000000</v>
          </cell>
          <cell r="E100">
            <v>1000000</v>
          </cell>
          <cell r="F100" t="str">
            <v>Millions</v>
          </cell>
        </row>
        <row r="118">
          <cell r="D118" t="str">
            <v>IFRS</v>
          </cell>
        </row>
        <row r="119">
          <cell r="D119" t="str">
            <v>US GAAP</v>
          </cell>
        </row>
        <row r="120">
          <cell r="D120" t="str">
            <v>Other national accounting standard</v>
          </cell>
        </row>
        <row r="121">
          <cell r="D121" t="str">
            <v>Affiliate</v>
          </cell>
        </row>
        <row r="122">
          <cell r="D122" t="str">
            <v>Branch</v>
          </cell>
        </row>
        <row r="123">
          <cell r="D123" t="str">
            <v>Private</v>
          </cell>
        </row>
        <row r="124">
          <cell r="D124" t="str">
            <v>Subsidiary</v>
          </cell>
        </row>
        <row r="156">
          <cell r="C156">
            <v>1</v>
          </cell>
        </row>
        <row r="157">
          <cell r="C157">
            <v>2</v>
          </cell>
        </row>
        <row r="158">
          <cell r="C158">
            <v>3</v>
          </cell>
        </row>
        <row r="159">
          <cell r="C159">
            <v>4</v>
          </cell>
        </row>
        <row r="160">
          <cell r="C160">
            <v>5</v>
          </cell>
        </row>
        <row r="161">
          <cell r="C161">
            <v>6</v>
          </cell>
        </row>
        <row r="162">
          <cell r="C162">
            <v>7</v>
          </cell>
        </row>
        <row r="163">
          <cell r="C163">
            <v>8</v>
          </cell>
        </row>
        <row r="164">
          <cell r="C164">
            <v>9</v>
          </cell>
        </row>
        <row r="165">
          <cell r="C165">
            <v>10</v>
          </cell>
        </row>
        <row r="166">
          <cell r="C166">
            <v>11</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RBC)"/>
      <sheetName val="LCR (RBC)"/>
      <sheetName val="NSFR (RBC)"/>
      <sheetName val="Survey (RBC)"/>
      <sheetName val="Checks (RBC)"/>
      <sheetName val="Parameters"/>
      <sheetName val="Sheet1"/>
    </sheetNames>
    <sheetDataSet>
      <sheetData sheetId="0">
        <row r="15">
          <cell r="C15" t="str">
            <v>US Dollar</v>
          </cell>
        </row>
      </sheetData>
      <sheetData sheetId="1">
        <row r="70">
          <cell r="D70">
            <v>0</v>
          </cell>
        </row>
      </sheetData>
      <sheetData sheetId="2"/>
      <sheetData sheetId="3"/>
      <sheetData sheetId="4"/>
      <sheetData sheetId="5">
        <row r="4">
          <cell r="E4" t="str">
            <v>S1</v>
          </cell>
        </row>
        <row r="93">
          <cell r="D93" t="str">
            <v>Yes</v>
          </cell>
        </row>
        <row r="94">
          <cell r="D94" t="str">
            <v>No</v>
          </cell>
        </row>
        <row r="96">
          <cell r="D96" t="str">
            <v>A</v>
          </cell>
        </row>
        <row r="97">
          <cell r="D97" t="str">
            <v>B</v>
          </cell>
        </row>
        <row r="98">
          <cell r="D98">
            <v>1</v>
          </cell>
          <cell r="E98">
            <v>1</v>
          </cell>
          <cell r="F98" t="str">
            <v>One</v>
          </cell>
        </row>
        <row r="99">
          <cell r="D99">
            <v>1000</v>
          </cell>
          <cell r="E99">
            <v>1000</v>
          </cell>
          <cell r="F99" t="str">
            <v>Thousands</v>
          </cell>
        </row>
        <row r="100">
          <cell r="D100">
            <v>1000000</v>
          </cell>
          <cell r="E100">
            <v>1000000</v>
          </cell>
          <cell r="F100" t="str">
            <v>Millions</v>
          </cell>
        </row>
        <row r="118">
          <cell r="D118" t="str">
            <v>IFRS</v>
          </cell>
        </row>
        <row r="119">
          <cell r="D119" t="str">
            <v>US GAAP</v>
          </cell>
        </row>
        <row r="120">
          <cell r="D120" t="str">
            <v>Other national accounting standard</v>
          </cell>
        </row>
        <row r="121">
          <cell r="D121" t="str">
            <v>Affiliate</v>
          </cell>
        </row>
        <row r="122">
          <cell r="D122" t="str">
            <v>Branch</v>
          </cell>
        </row>
        <row r="123">
          <cell r="D123" t="str">
            <v>Private</v>
          </cell>
        </row>
        <row r="124">
          <cell r="D124" t="str">
            <v>Subsidiary</v>
          </cell>
        </row>
        <row r="156">
          <cell r="C156">
            <v>1</v>
          </cell>
        </row>
        <row r="157">
          <cell r="C157">
            <v>2</v>
          </cell>
        </row>
        <row r="158">
          <cell r="C158">
            <v>3</v>
          </cell>
        </row>
        <row r="159">
          <cell r="C159">
            <v>4</v>
          </cell>
        </row>
        <row r="160">
          <cell r="C160">
            <v>5</v>
          </cell>
        </row>
        <row r="161">
          <cell r="C161">
            <v>6</v>
          </cell>
        </row>
        <row r="162">
          <cell r="C162">
            <v>7</v>
          </cell>
        </row>
        <row r="163">
          <cell r="C163">
            <v>8</v>
          </cell>
        </row>
        <row r="164">
          <cell r="C164">
            <v>9</v>
          </cell>
        </row>
        <row r="165">
          <cell r="C165">
            <v>10</v>
          </cell>
        </row>
        <row r="166">
          <cell r="C166">
            <v>11</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 val="S2209"/>
      <sheetName val="S2211"/>
      <sheetName val="S2227"/>
      <sheetName val="S2228"/>
      <sheetName val="S2207_Werte"/>
      <sheetName val="S2207_live"/>
      <sheetName val="acc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 val="Global Parameter"/>
      <sheetName val="Total"/>
      <sheetName val="A3.1 "/>
      <sheetName val="Detail"/>
      <sheetName val="Verweistabelle"/>
    </sheetNames>
    <sheetDataSet>
      <sheetData sheetId="0" refreshError="1"/>
      <sheetData sheetId="1" refreshError="1">
        <row r="18">
          <cell r="B18" t="str">
            <v>YEP 12 / 2003</v>
          </cell>
        </row>
        <row r="68">
          <cell r="D68" t="str">
            <v>TBGGEA_BAH</v>
          </cell>
        </row>
        <row r="76">
          <cell r="C7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 MaccFin"/>
      <sheetName val="S2207"/>
      <sheetName val="S2215"/>
      <sheetName val="MRP_ ACT_OHG"/>
      <sheetName val="Verweistabelle"/>
      <sheetName val="XXX"/>
      <sheetName val="yyy"/>
      <sheetName val="S2202_ LTIS_Bonu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MaccFin 551"/>
      <sheetName val="Depot"/>
      <sheetName val="Bilanz"/>
      <sheetName val="Erfolgsrechnung"/>
      <sheetName val="Abg"/>
    </sheetNames>
    <sheetDataSet>
      <sheetData sheetId="0">
        <row r="3">
          <cell r="E3">
            <v>37468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2"/>
  <sheetViews>
    <sheetView tabSelected="1" zoomScaleNormal="100" workbookViewId="0">
      <selection activeCell="N17" sqref="N17"/>
    </sheetView>
  </sheetViews>
  <sheetFormatPr defaultRowHeight="14.25"/>
  <cols>
    <col min="1" max="16" width="9.140625" style="4"/>
    <col min="17" max="18" width="0" style="4" hidden="1" customWidth="1"/>
    <col min="19" max="16384" width="9.140625" style="4"/>
  </cols>
  <sheetData>
    <row r="2" spans="2:18">
      <c r="Q2" s="4" t="s">
        <v>117</v>
      </c>
    </row>
    <row r="3" spans="2:18">
      <c r="Q3" s="4" t="s">
        <v>119</v>
      </c>
      <c r="R3" s="4" t="s">
        <v>286</v>
      </c>
    </row>
    <row r="4" spans="2:18">
      <c r="Q4" s="4" t="s">
        <v>116</v>
      </c>
      <c r="R4" s="4" t="s">
        <v>287</v>
      </c>
    </row>
    <row r="5" spans="2:18">
      <c r="Q5" s="4" t="s">
        <v>118</v>
      </c>
      <c r="R5" s="4" t="s">
        <v>288</v>
      </c>
    </row>
    <row r="8" spans="2:18">
      <c r="Q8" s="4" t="s">
        <v>289</v>
      </c>
    </row>
    <row r="9" spans="2:18" ht="15" thickBot="1">
      <c r="Q9" s="4" t="s">
        <v>290</v>
      </c>
    </row>
    <row r="10" spans="2:18" ht="17.25" thickBot="1">
      <c r="B10" s="226" t="s">
        <v>310</v>
      </c>
      <c r="C10" s="227"/>
      <c r="D10" s="227"/>
      <c r="E10" s="227"/>
      <c r="F10" s="227"/>
      <c r="G10" s="227"/>
      <c r="H10" s="227"/>
      <c r="I10" s="227"/>
      <c r="J10" s="227"/>
      <c r="K10" s="228"/>
      <c r="Q10" s="4" t="s">
        <v>291</v>
      </c>
    </row>
    <row r="11" spans="2:18">
      <c r="Q11" s="4" t="s">
        <v>292</v>
      </c>
    </row>
    <row r="12" spans="2:18" ht="15" thickBot="1">
      <c r="Q12" s="4" t="s">
        <v>293</v>
      </c>
    </row>
    <row r="13" spans="2:18" ht="15" thickBot="1">
      <c r="B13" s="220" t="s">
        <v>274</v>
      </c>
      <c r="C13" s="221"/>
      <c r="D13" s="221"/>
      <c r="E13" s="222"/>
      <c r="F13" s="223">
        <v>1</v>
      </c>
      <c r="G13" s="224"/>
      <c r="H13" s="224"/>
      <c r="I13" s="225"/>
      <c r="Q13" s="4" t="s">
        <v>294</v>
      </c>
    </row>
    <row r="14" spans="2:18">
      <c r="Q14" s="4" t="s">
        <v>295</v>
      </c>
    </row>
    <row r="15" spans="2:18" ht="15.75" thickBot="1">
      <c r="B15" s="161" t="s">
        <v>275</v>
      </c>
      <c r="C15" s="160"/>
      <c r="Q15" s="4" t="s">
        <v>296</v>
      </c>
    </row>
    <row r="16" spans="2:18" ht="15" customHeight="1">
      <c r="B16" s="204" t="s">
        <v>276</v>
      </c>
      <c r="C16" s="205"/>
      <c r="D16" s="205"/>
      <c r="E16" s="206"/>
      <c r="F16" s="207" t="s">
        <v>279</v>
      </c>
      <c r="G16" s="208"/>
      <c r="H16" s="208"/>
      <c r="I16" s="209"/>
      <c r="Q16" s="4" t="s">
        <v>297</v>
      </c>
    </row>
    <row r="17" spans="2:17" ht="15" customHeight="1">
      <c r="B17" s="210" t="s">
        <v>277</v>
      </c>
      <c r="C17" s="211"/>
      <c r="D17" s="211"/>
      <c r="E17" s="212"/>
      <c r="F17" s="216" t="s">
        <v>280</v>
      </c>
      <c r="G17" s="214"/>
      <c r="H17" s="214"/>
      <c r="I17" s="215"/>
      <c r="Q17" s="4" t="s">
        <v>298</v>
      </c>
    </row>
    <row r="18" spans="2:17">
      <c r="B18" s="210" t="s">
        <v>278</v>
      </c>
      <c r="C18" s="211"/>
      <c r="D18" s="211"/>
      <c r="E18" s="212"/>
      <c r="F18" s="216"/>
      <c r="G18" s="214"/>
      <c r="H18" s="214"/>
      <c r="I18" s="215"/>
      <c r="Q18" s="4" t="s">
        <v>299</v>
      </c>
    </row>
    <row r="19" spans="2:17" ht="15" customHeight="1">
      <c r="B19" s="210" t="s">
        <v>281</v>
      </c>
      <c r="C19" s="211"/>
      <c r="D19" s="211"/>
      <c r="E19" s="212"/>
      <c r="F19" s="216"/>
      <c r="G19" s="214"/>
      <c r="H19" s="214"/>
      <c r="I19" s="215"/>
      <c r="Q19" s="4" t="s">
        <v>300</v>
      </c>
    </row>
    <row r="20" spans="2:17" ht="15" customHeight="1">
      <c r="B20" s="210" t="s">
        <v>282</v>
      </c>
      <c r="C20" s="211"/>
      <c r="D20" s="211"/>
      <c r="E20" s="212"/>
      <c r="F20" s="216" t="s">
        <v>300</v>
      </c>
      <c r="G20" s="214"/>
      <c r="H20" s="214"/>
      <c r="I20" s="215"/>
    </row>
    <row r="21" spans="2:17" ht="15" customHeight="1">
      <c r="B21" s="210" t="s">
        <v>283</v>
      </c>
      <c r="C21" s="211"/>
      <c r="D21" s="211"/>
      <c r="E21" s="212"/>
      <c r="F21" s="217"/>
      <c r="G21" s="218"/>
      <c r="H21" s="218"/>
      <c r="I21" s="219"/>
    </row>
    <row r="22" spans="2:17" ht="15" customHeight="1">
      <c r="B22" s="210" t="s">
        <v>284</v>
      </c>
      <c r="C22" s="211"/>
      <c r="D22" s="211"/>
      <c r="E22" s="212"/>
      <c r="F22" s="217"/>
      <c r="G22" s="218"/>
      <c r="H22" s="218"/>
      <c r="I22" s="219"/>
    </row>
    <row r="23" spans="2:17" ht="15" customHeight="1" thickBot="1">
      <c r="B23" s="198" t="s">
        <v>285</v>
      </c>
      <c r="C23" s="199"/>
      <c r="D23" s="199"/>
      <c r="E23" s="200"/>
      <c r="F23" s="201"/>
      <c r="G23" s="202"/>
      <c r="H23" s="202"/>
      <c r="I23" s="203"/>
    </row>
    <row r="25" spans="2:17" ht="15" thickBot="1">
      <c r="B25" s="161" t="s">
        <v>311</v>
      </c>
    </row>
    <row r="26" spans="2:17">
      <c r="B26" s="204"/>
      <c r="C26" s="205"/>
      <c r="D26" s="205"/>
      <c r="E26" s="206"/>
      <c r="F26" s="207"/>
      <c r="G26" s="208"/>
      <c r="H26" s="208"/>
      <c r="I26" s="209"/>
      <c r="J26" s="180"/>
    </row>
    <row r="27" spans="2:17">
      <c r="B27" s="210" t="s">
        <v>301</v>
      </c>
      <c r="C27" s="211"/>
      <c r="D27" s="211"/>
      <c r="E27" s="212"/>
      <c r="F27" s="213" t="e">
        <f>MLR!D43</f>
        <v>#DIV/0!</v>
      </c>
      <c r="G27" s="214"/>
      <c r="H27" s="214"/>
      <c r="I27" s="215"/>
      <c r="J27" s="192" t="e">
        <f>IF(F27&gt;15%,"","The Minimum Liquidity Ratio as calculated is below the required minimum")</f>
        <v>#DIV/0!</v>
      </c>
    </row>
    <row r="28" spans="2:17" ht="15" thickBot="1">
      <c r="B28" s="198"/>
      <c r="C28" s="199"/>
      <c r="D28" s="199"/>
      <c r="E28" s="200"/>
      <c r="F28" s="201"/>
      <c r="G28" s="202"/>
      <c r="H28" s="202"/>
      <c r="I28" s="203"/>
      <c r="J28" s="162"/>
    </row>
    <row r="29" spans="2:17">
      <c r="D29" s="195"/>
    </row>
    <row r="37" spans="4:4">
      <c r="D37" s="195"/>
    </row>
    <row r="41" spans="4:4">
      <c r="D41" s="195"/>
    </row>
    <row r="42" spans="4:4">
      <c r="D42" s="195"/>
    </row>
  </sheetData>
  <mergeCells count="25">
    <mergeCell ref="B13:E13"/>
    <mergeCell ref="F13:I13"/>
    <mergeCell ref="B10:K10"/>
    <mergeCell ref="B16:E16"/>
    <mergeCell ref="B17:E17"/>
    <mergeCell ref="F23:I23"/>
    <mergeCell ref="B22:E22"/>
    <mergeCell ref="B23:E23"/>
    <mergeCell ref="B21:E21"/>
    <mergeCell ref="F16:I16"/>
    <mergeCell ref="F17:I17"/>
    <mergeCell ref="F18:I18"/>
    <mergeCell ref="F19:I19"/>
    <mergeCell ref="F20:I20"/>
    <mergeCell ref="B18:E18"/>
    <mergeCell ref="B19:E19"/>
    <mergeCell ref="B20:E20"/>
    <mergeCell ref="F21:I21"/>
    <mergeCell ref="F22:I22"/>
    <mergeCell ref="B28:E28"/>
    <mergeCell ref="F28:I28"/>
    <mergeCell ref="B26:E26"/>
    <mergeCell ref="F26:I26"/>
    <mergeCell ref="B27:E27"/>
    <mergeCell ref="F27:I27"/>
  </mergeCells>
  <dataValidations count="3">
    <dataValidation type="list" allowBlank="1" showInputMessage="1" showErrorMessage="1" sqref="F19:I19 F26:I26">
      <formula1>$Q$1:$Q$6</formula1>
    </dataValidation>
    <dataValidation type="list" allowBlank="1" showInputMessage="1" showErrorMessage="1" sqref="F18:I18">
      <formula1>$R$2:$R$5</formula1>
    </dataValidation>
    <dataValidation type="list" allowBlank="1" showInputMessage="1" showErrorMessage="1" sqref="F20:I20">
      <formula1>$Q$7:$Q$19</formula1>
    </dataValidation>
  </dataValidation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L127"/>
  <sheetViews>
    <sheetView topLeftCell="A15" zoomScale="80" zoomScaleNormal="80" zoomScaleSheetLayoutView="90" workbookViewId="0">
      <selection activeCell="F35" sqref="F35"/>
    </sheetView>
  </sheetViews>
  <sheetFormatPr defaultColWidth="16.7109375" defaultRowHeight="0" customHeight="1" zeroHeight="1"/>
  <cols>
    <col min="1" max="1" width="1.7109375" style="1" customWidth="1"/>
    <col min="2" max="2" width="100.7109375" style="164" customWidth="1"/>
    <col min="3" max="3" width="16.7109375" style="7" bestFit="1" customWidth="1"/>
    <col min="4" max="4" width="16.7109375" style="164" customWidth="1"/>
    <col min="5" max="21" width="16.7109375" customWidth="1"/>
    <col min="16384" max="16384" width="8.28515625" customWidth="1"/>
  </cols>
  <sheetData>
    <row r="1" spans="1:4" ht="14.25"/>
    <row r="2" spans="1:4" ht="14.25"/>
    <row r="3" spans="1:4" ht="14.25"/>
    <row r="4" spans="1:4" ht="14.25"/>
    <row r="5" spans="1:4" ht="14.25"/>
    <row r="6" spans="1:4" ht="14.25"/>
    <row r="7" spans="1:4" ht="14.25"/>
    <row r="8" spans="1:4" ht="15" thickBot="1"/>
    <row r="9" spans="1:4" s="1" customFormat="1" ht="30" customHeight="1" thickBot="1">
      <c r="A9" s="187"/>
      <c r="B9" s="184" t="s">
        <v>302</v>
      </c>
      <c r="D9" s="183"/>
    </row>
    <row r="10" spans="1:4" s="1" customFormat="1" ht="15.75" customHeight="1">
      <c r="A10" s="187"/>
      <c r="B10" s="185"/>
      <c r="D10" s="183"/>
    </row>
    <row r="11" spans="1:4" s="1" customFormat="1" ht="18.75">
      <c r="A11" s="188"/>
      <c r="B11" s="171" t="s">
        <v>313</v>
      </c>
      <c r="C11" s="7"/>
      <c r="D11" s="175"/>
    </row>
    <row r="12" spans="1:4" s="1" customFormat="1" ht="18.75">
      <c r="A12" s="188"/>
      <c r="B12" s="186"/>
      <c r="C12" s="7"/>
      <c r="D12" s="175"/>
    </row>
    <row r="13" spans="1:4" s="1" customFormat="1" ht="30" customHeight="1">
      <c r="A13" s="189"/>
      <c r="B13" s="165" t="s">
        <v>309</v>
      </c>
      <c r="C13" s="176" t="s">
        <v>329</v>
      </c>
      <c r="D13" s="176" t="s">
        <v>14</v>
      </c>
    </row>
    <row r="14" spans="1:4" s="4" customFormat="1" ht="15" customHeight="1">
      <c r="A14" s="190"/>
      <c r="B14" s="166" t="s">
        <v>331</v>
      </c>
      <c r="C14" s="7" t="s">
        <v>314</v>
      </c>
      <c r="D14" s="163">
        <v>0</v>
      </c>
    </row>
    <row r="15" spans="1:4" s="4" customFormat="1" ht="15" customHeight="1">
      <c r="A15" s="190"/>
      <c r="B15" s="167" t="s">
        <v>312</v>
      </c>
      <c r="C15" s="7" t="s">
        <v>315</v>
      </c>
      <c r="D15" s="163">
        <v>0</v>
      </c>
    </row>
    <row r="16" spans="1:4" s="4" customFormat="1" ht="45.75" customHeight="1">
      <c r="A16" s="190"/>
      <c r="B16" s="167" t="s">
        <v>332</v>
      </c>
      <c r="C16" s="7" t="s">
        <v>316</v>
      </c>
      <c r="D16" s="163">
        <v>0</v>
      </c>
    </row>
    <row r="17" spans="1:4" s="4" customFormat="1" ht="15" customHeight="1">
      <c r="A17" s="190"/>
      <c r="B17" s="167" t="s">
        <v>317</v>
      </c>
      <c r="C17" s="7" t="s">
        <v>319</v>
      </c>
      <c r="D17" s="177"/>
    </row>
    <row r="18" spans="1:4" s="4" customFormat="1" ht="15" customHeight="1">
      <c r="A18" s="190"/>
      <c r="B18" s="168" t="s">
        <v>333</v>
      </c>
      <c r="C18" s="7"/>
      <c r="D18" s="163">
        <v>0</v>
      </c>
    </row>
    <row r="19" spans="1:4" s="4" customFormat="1" ht="15" customHeight="1">
      <c r="A19" s="190"/>
      <c r="B19" s="168" t="s">
        <v>334</v>
      </c>
      <c r="C19" s="7"/>
      <c r="D19" s="163">
        <v>0</v>
      </c>
    </row>
    <row r="20" spans="1:4" s="4" customFormat="1" ht="15" customHeight="1">
      <c r="A20" s="190"/>
      <c r="B20" s="168" t="s">
        <v>335</v>
      </c>
      <c r="C20" s="7"/>
      <c r="D20" s="163">
        <v>0</v>
      </c>
    </row>
    <row r="21" spans="1:4" s="4" customFormat="1" ht="15" customHeight="1">
      <c r="A21" s="190"/>
      <c r="B21" s="168" t="s">
        <v>336</v>
      </c>
      <c r="C21" s="7"/>
      <c r="D21" s="163">
        <v>0</v>
      </c>
    </row>
    <row r="22" spans="1:4" s="4" customFormat="1" ht="15" customHeight="1">
      <c r="A22" s="190"/>
      <c r="B22" s="167" t="s">
        <v>318</v>
      </c>
      <c r="C22" s="7" t="s">
        <v>319</v>
      </c>
      <c r="D22" s="177"/>
    </row>
    <row r="23" spans="1:4" s="4" customFormat="1" ht="15" customHeight="1">
      <c r="A23" s="190"/>
      <c r="B23" s="168" t="s">
        <v>333</v>
      </c>
      <c r="C23" s="7"/>
      <c r="D23" s="163">
        <v>0</v>
      </c>
    </row>
    <row r="24" spans="1:4" s="4" customFormat="1" ht="15" customHeight="1">
      <c r="A24" s="190"/>
      <c r="B24" s="168" t="s">
        <v>334</v>
      </c>
      <c r="C24" s="7"/>
      <c r="D24" s="163">
        <v>0</v>
      </c>
    </row>
    <row r="25" spans="1:4" s="4" customFormat="1" ht="15" customHeight="1">
      <c r="A25" s="190"/>
      <c r="B25" s="168" t="s">
        <v>335</v>
      </c>
      <c r="C25" s="7"/>
      <c r="D25" s="163">
        <v>0</v>
      </c>
    </row>
    <row r="26" spans="1:4" s="4" customFormat="1" ht="15" customHeight="1">
      <c r="A26" s="190"/>
      <c r="B26" s="168" t="s">
        <v>336</v>
      </c>
      <c r="C26" s="7"/>
      <c r="D26" s="163">
        <v>0</v>
      </c>
    </row>
    <row r="27" spans="1:4" s="4" customFormat="1" ht="25.5">
      <c r="A27" s="190"/>
      <c r="B27" s="167" t="s">
        <v>328</v>
      </c>
      <c r="C27" s="7" t="s">
        <v>321</v>
      </c>
      <c r="D27" s="163">
        <v>0</v>
      </c>
    </row>
    <row r="28" spans="1:4" s="4" customFormat="1" ht="26.25" thickBot="1">
      <c r="A28" s="190"/>
      <c r="B28" s="169" t="s">
        <v>327</v>
      </c>
      <c r="C28" s="7" t="s">
        <v>322</v>
      </c>
      <c r="D28" s="181">
        <v>0</v>
      </c>
    </row>
    <row r="29" spans="1:4" s="4" customFormat="1" ht="15" customHeight="1" thickBot="1">
      <c r="A29" s="190"/>
      <c r="B29" s="170" t="s">
        <v>306</v>
      </c>
      <c r="C29" s="7"/>
      <c r="D29" s="194">
        <f>SUM(D14:D28)</f>
        <v>0</v>
      </c>
    </row>
    <row r="30" spans="1:4" s="4" customFormat="1" ht="14.25">
      <c r="A30" s="189"/>
      <c r="B30" s="172"/>
      <c r="C30" s="7"/>
      <c r="D30" s="7"/>
    </row>
    <row r="31" spans="1:4" s="1" customFormat="1" ht="18.75">
      <c r="A31" s="191"/>
      <c r="B31" s="171" t="s">
        <v>303</v>
      </c>
      <c r="C31" s="7"/>
      <c r="D31" s="175"/>
    </row>
    <row r="32" spans="1:4" s="4" customFormat="1" ht="14.25">
      <c r="A32" s="189"/>
      <c r="B32" s="172"/>
      <c r="C32" s="7"/>
      <c r="D32" s="7"/>
    </row>
    <row r="33" spans="1:12" s="4" customFormat="1" ht="15" customHeight="1">
      <c r="A33" s="190"/>
      <c r="B33" s="166" t="s">
        <v>304</v>
      </c>
      <c r="C33" s="7"/>
      <c r="D33" s="177"/>
    </row>
    <row r="34" spans="1:12" s="4" customFormat="1" ht="15" customHeight="1">
      <c r="A34" s="190"/>
      <c r="B34" s="168" t="s">
        <v>305</v>
      </c>
      <c r="C34" s="7" t="s">
        <v>323</v>
      </c>
      <c r="D34" s="178">
        <v>0</v>
      </c>
    </row>
    <row r="35" spans="1:12" s="4" customFormat="1" ht="15" customHeight="1">
      <c r="A35" s="190"/>
      <c r="B35" s="168" t="s">
        <v>320</v>
      </c>
      <c r="C35" s="7" t="s">
        <v>324</v>
      </c>
      <c r="D35" s="178">
        <v>0</v>
      </c>
    </row>
    <row r="36" spans="1:12" s="4" customFormat="1" ht="15" thickBot="1">
      <c r="A36" s="190"/>
      <c r="B36" s="173" t="s">
        <v>308</v>
      </c>
      <c r="C36" s="7" t="s">
        <v>325</v>
      </c>
      <c r="D36" s="182">
        <v>0</v>
      </c>
    </row>
    <row r="37" spans="1:12" s="4" customFormat="1" ht="15" customHeight="1" thickBot="1">
      <c r="A37" s="190"/>
      <c r="B37" s="170" t="s">
        <v>307</v>
      </c>
      <c r="C37" s="7"/>
      <c r="D37" s="194">
        <f>SUM(D34:D36)</f>
        <v>0</v>
      </c>
    </row>
    <row r="38" spans="1:12" s="4" customFormat="1" ht="15" customHeight="1">
      <c r="A38" s="190"/>
      <c r="B38" s="174"/>
      <c r="C38" s="7"/>
      <c r="D38" s="164"/>
    </row>
    <row r="39" spans="1:12" s="7" customFormat="1" ht="18.75">
      <c r="A39" s="188"/>
      <c r="B39" s="171" t="s">
        <v>326</v>
      </c>
      <c r="D39" s="164"/>
    </row>
    <row r="40" spans="1:12" s="1" customFormat="1" ht="18.75">
      <c r="A40" s="188"/>
      <c r="B40" s="186"/>
      <c r="D40" s="183"/>
    </row>
    <row r="41" spans="1:12" s="7" customFormat="1" ht="14.25">
      <c r="A41" s="189"/>
      <c r="B41" s="166" t="s">
        <v>306</v>
      </c>
      <c r="D41" s="196">
        <f>D29</f>
        <v>0</v>
      </c>
    </row>
    <row r="42" spans="1:12" s="7" customFormat="1" ht="15" thickBot="1">
      <c r="A42" s="189"/>
      <c r="B42" s="169" t="s">
        <v>307</v>
      </c>
      <c r="D42" s="197">
        <f>D37</f>
        <v>0</v>
      </c>
    </row>
    <row r="43" spans="1:12" ht="15" thickBot="1">
      <c r="A43" s="189"/>
      <c r="B43" s="170" t="s">
        <v>330</v>
      </c>
      <c r="D43" s="179" t="e">
        <f>D41/D42</f>
        <v>#DIV/0!</v>
      </c>
    </row>
    <row r="44" spans="1:12" s="7" customFormat="1" ht="15" customHeight="1">
      <c r="A44" s="2"/>
      <c r="B44" s="175"/>
      <c r="C44" s="2"/>
      <c r="D44" s="193" t="e">
        <f>IF(D43&gt;15%,"","The Minimum Liquidity Ratio as calculated is below the required minimum")</f>
        <v>#DIV/0!</v>
      </c>
    </row>
    <row r="45" spans="1:12" ht="14.25"/>
    <row r="46" spans="1:12" ht="14.25"/>
    <row r="47" spans="1:12" s="7" customFormat="1" ht="14.25">
      <c r="A47" s="1"/>
      <c r="B47" s="164"/>
      <c r="D47" s="164"/>
      <c r="E47"/>
      <c r="F47"/>
      <c r="G47"/>
      <c r="H47"/>
      <c r="I47"/>
      <c r="J47"/>
      <c r="K47"/>
      <c r="L47"/>
    </row>
    <row r="48" spans="1:12" s="7" customFormat="1" ht="14.25">
      <c r="A48" s="1"/>
      <c r="B48" s="164"/>
      <c r="D48" s="164"/>
      <c r="E48"/>
      <c r="F48"/>
      <c r="G48"/>
      <c r="H48"/>
      <c r="I48"/>
      <c r="J48"/>
      <c r="K48"/>
      <c r="L48"/>
    </row>
    <row r="49" spans="1:12" s="7" customFormat="1" ht="14.25">
      <c r="A49" s="1"/>
      <c r="B49" s="164"/>
      <c r="D49" s="164"/>
      <c r="E49"/>
      <c r="F49"/>
      <c r="G49"/>
      <c r="H49"/>
      <c r="I49"/>
      <c r="J49"/>
      <c r="K49"/>
      <c r="L49"/>
    </row>
    <row r="50" spans="1:12" s="7" customFormat="1" ht="14.25">
      <c r="A50" s="1"/>
      <c r="B50" s="164"/>
      <c r="D50" s="164"/>
      <c r="E50"/>
      <c r="F50"/>
      <c r="G50"/>
      <c r="H50"/>
      <c r="I50"/>
      <c r="J50"/>
      <c r="K50"/>
      <c r="L50"/>
    </row>
    <row r="51" spans="1:12" s="7" customFormat="1" ht="14.25">
      <c r="A51" s="1"/>
      <c r="B51" s="164"/>
      <c r="D51" s="164"/>
      <c r="E51"/>
      <c r="F51"/>
      <c r="G51"/>
      <c r="H51"/>
      <c r="I51"/>
      <c r="J51"/>
      <c r="K51"/>
      <c r="L51"/>
    </row>
    <row r="52" spans="1:12" s="7" customFormat="1" ht="14.25">
      <c r="A52" s="1"/>
      <c r="B52" s="164"/>
      <c r="D52" s="164"/>
      <c r="E52"/>
      <c r="F52"/>
      <c r="G52"/>
      <c r="H52"/>
      <c r="I52"/>
      <c r="J52"/>
      <c r="K52"/>
      <c r="L52"/>
    </row>
    <row r="53" spans="1:12" s="7" customFormat="1" ht="14.25">
      <c r="A53" s="1"/>
      <c r="B53" s="164"/>
      <c r="D53" s="164"/>
      <c r="E53"/>
      <c r="F53"/>
      <c r="G53"/>
      <c r="H53"/>
      <c r="I53"/>
      <c r="J53"/>
      <c r="K53"/>
      <c r="L53"/>
    </row>
    <row r="54" spans="1:12" s="7" customFormat="1" ht="14.25">
      <c r="A54" s="1"/>
      <c r="B54" s="164"/>
      <c r="D54" s="164"/>
      <c r="E54"/>
      <c r="F54"/>
      <c r="G54"/>
      <c r="H54"/>
      <c r="I54"/>
      <c r="J54"/>
      <c r="K54"/>
      <c r="L54"/>
    </row>
    <row r="55" spans="1:12" s="7" customFormat="1" ht="14.25">
      <c r="A55" s="1"/>
      <c r="B55" s="164"/>
      <c r="D55" s="164"/>
      <c r="E55"/>
      <c r="F55"/>
      <c r="G55"/>
      <c r="H55"/>
      <c r="I55"/>
      <c r="J55"/>
      <c r="K55"/>
      <c r="L55"/>
    </row>
    <row r="56" spans="1:12" s="7" customFormat="1" ht="14.25">
      <c r="A56" s="1"/>
      <c r="B56" s="164"/>
      <c r="D56" s="164"/>
      <c r="E56"/>
      <c r="F56"/>
      <c r="G56"/>
      <c r="H56"/>
      <c r="I56"/>
      <c r="J56"/>
      <c r="K56"/>
      <c r="L56"/>
    </row>
    <row r="57" spans="1:12" s="7" customFormat="1" ht="14.25">
      <c r="A57" s="1"/>
      <c r="B57" s="164"/>
      <c r="D57" s="164"/>
      <c r="E57"/>
      <c r="F57"/>
      <c r="G57"/>
      <c r="H57"/>
      <c r="I57"/>
      <c r="J57"/>
      <c r="K57"/>
      <c r="L57"/>
    </row>
    <row r="58" spans="1:12" s="7" customFormat="1" ht="14.25">
      <c r="A58" s="1"/>
      <c r="B58" s="164"/>
      <c r="D58" s="164"/>
      <c r="E58"/>
      <c r="F58"/>
      <c r="G58"/>
      <c r="H58"/>
      <c r="I58"/>
      <c r="J58"/>
      <c r="K58"/>
      <c r="L58"/>
    </row>
    <row r="59" spans="1:12" s="7" customFormat="1" ht="14.25">
      <c r="A59" s="1"/>
      <c r="B59" s="164"/>
      <c r="D59" s="164"/>
      <c r="E59"/>
      <c r="F59"/>
      <c r="G59"/>
      <c r="H59"/>
      <c r="I59"/>
      <c r="J59"/>
      <c r="K59"/>
      <c r="L59"/>
    </row>
    <row r="60" spans="1:12" s="7" customFormat="1" ht="14.25">
      <c r="A60" s="1"/>
      <c r="B60" s="164"/>
      <c r="D60" s="164"/>
      <c r="E60"/>
      <c r="F60"/>
      <c r="G60"/>
      <c r="H60"/>
      <c r="I60"/>
      <c r="J60"/>
      <c r="K60"/>
      <c r="L60"/>
    </row>
    <row r="61" spans="1:12" s="7" customFormat="1" ht="14.25">
      <c r="A61" s="1"/>
      <c r="B61" s="164"/>
      <c r="D61" s="164"/>
      <c r="E61"/>
      <c r="F61"/>
      <c r="G61"/>
      <c r="H61"/>
      <c r="I61"/>
      <c r="J61"/>
      <c r="K61"/>
      <c r="L61"/>
    </row>
    <row r="62" spans="1:12" s="7" customFormat="1" ht="14.25">
      <c r="A62" s="1"/>
      <c r="B62" s="164"/>
      <c r="D62" s="164"/>
      <c r="E62"/>
      <c r="F62"/>
      <c r="G62"/>
      <c r="H62"/>
      <c r="I62"/>
      <c r="J62"/>
      <c r="K62"/>
      <c r="L62"/>
    </row>
    <row r="63" spans="1:12" s="7" customFormat="1" ht="14.25">
      <c r="A63" s="1"/>
      <c r="B63" s="164"/>
      <c r="D63" s="164"/>
      <c r="E63"/>
      <c r="F63"/>
      <c r="G63"/>
      <c r="H63"/>
      <c r="I63"/>
      <c r="J63"/>
      <c r="K63"/>
      <c r="L63"/>
    </row>
    <row r="64" spans="1:12" s="7" customFormat="1" ht="14.25">
      <c r="A64" s="1"/>
      <c r="B64" s="164"/>
      <c r="D64" s="164"/>
      <c r="E64"/>
      <c r="F64"/>
      <c r="G64"/>
      <c r="H64"/>
      <c r="I64"/>
      <c r="J64"/>
      <c r="K64"/>
      <c r="L64"/>
    </row>
    <row r="65" spans="1:12" s="7" customFormat="1" ht="14.25">
      <c r="A65" s="1"/>
      <c r="B65" s="164"/>
      <c r="D65" s="164"/>
      <c r="E65"/>
      <c r="F65"/>
      <c r="G65"/>
      <c r="H65"/>
      <c r="I65"/>
      <c r="J65"/>
      <c r="K65"/>
      <c r="L65"/>
    </row>
    <row r="66" spans="1:12" s="7" customFormat="1" ht="14.25">
      <c r="A66" s="1"/>
      <c r="B66" s="164"/>
      <c r="D66" s="164"/>
      <c r="E66"/>
      <c r="F66"/>
      <c r="G66"/>
      <c r="H66"/>
      <c r="I66"/>
      <c r="J66"/>
      <c r="K66"/>
      <c r="L66"/>
    </row>
    <row r="67" spans="1:12" s="7" customFormat="1" ht="14.25">
      <c r="A67" s="1"/>
      <c r="B67" s="164"/>
      <c r="D67" s="164"/>
      <c r="E67"/>
      <c r="F67"/>
      <c r="G67"/>
      <c r="H67"/>
      <c r="I67"/>
      <c r="J67"/>
      <c r="K67"/>
      <c r="L67"/>
    </row>
    <row r="68" spans="1:12" s="7" customFormat="1" ht="14.25">
      <c r="A68" s="1"/>
      <c r="B68" s="164"/>
      <c r="D68" s="164"/>
      <c r="E68"/>
      <c r="F68"/>
      <c r="G68"/>
      <c r="H68"/>
      <c r="I68"/>
      <c r="J68"/>
      <c r="K68"/>
      <c r="L68"/>
    </row>
    <row r="69" spans="1:12" s="7" customFormat="1" ht="14.25">
      <c r="A69" s="1"/>
      <c r="B69" s="164"/>
      <c r="D69" s="164"/>
      <c r="E69"/>
      <c r="F69"/>
      <c r="G69"/>
      <c r="H69"/>
      <c r="I69"/>
      <c r="J69"/>
      <c r="K69"/>
      <c r="L69"/>
    </row>
    <row r="70" spans="1:12" s="7" customFormat="1" ht="14.25">
      <c r="A70" s="1"/>
      <c r="B70" s="164"/>
      <c r="D70" s="164"/>
      <c r="E70"/>
      <c r="F70"/>
      <c r="G70"/>
      <c r="H70"/>
      <c r="I70"/>
      <c r="J70"/>
      <c r="K70"/>
      <c r="L70"/>
    </row>
    <row r="71" spans="1:12" s="7" customFormat="1" ht="14.25">
      <c r="A71" s="1"/>
      <c r="B71" s="164"/>
      <c r="D71" s="164"/>
      <c r="E71"/>
      <c r="F71"/>
      <c r="G71"/>
      <c r="H71"/>
      <c r="I71"/>
      <c r="J71"/>
      <c r="K71"/>
      <c r="L71"/>
    </row>
    <row r="72" spans="1:12" s="7" customFormat="1" ht="14.25">
      <c r="A72" s="1"/>
      <c r="B72" s="164"/>
      <c r="D72" s="164"/>
      <c r="E72"/>
      <c r="F72"/>
      <c r="G72"/>
      <c r="H72"/>
      <c r="I72"/>
      <c r="J72"/>
      <c r="K72"/>
      <c r="L72"/>
    </row>
    <row r="73" spans="1:12" s="7" customFormat="1" ht="14.25">
      <c r="A73" s="1"/>
      <c r="B73" s="164"/>
      <c r="D73" s="164"/>
      <c r="E73"/>
      <c r="F73"/>
      <c r="G73"/>
      <c r="H73"/>
      <c r="I73"/>
      <c r="J73"/>
      <c r="K73"/>
      <c r="L73"/>
    </row>
    <row r="74" spans="1:12" s="7" customFormat="1" ht="14.25">
      <c r="A74" s="1"/>
      <c r="B74" s="164"/>
      <c r="D74" s="164"/>
      <c r="E74"/>
      <c r="F74"/>
      <c r="G74"/>
      <c r="H74"/>
      <c r="I74"/>
      <c r="J74"/>
      <c r="K74"/>
      <c r="L74"/>
    </row>
    <row r="75" spans="1:12" s="7" customFormat="1" ht="14.25">
      <c r="A75" s="1"/>
      <c r="B75" s="164"/>
      <c r="D75" s="164"/>
      <c r="E75"/>
      <c r="F75"/>
      <c r="G75"/>
      <c r="H75"/>
      <c r="I75"/>
      <c r="J75"/>
      <c r="K75"/>
      <c r="L75"/>
    </row>
    <row r="76" spans="1:12" s="7" customFormat="1" ht="14.25">
      <c r="A76" s="1"/>
      <c r="B76" s="164"/>
      <c r="D76" s="164"/>
      <c r="E76"/>
      <c r="F76"/>
      <c r="G76"/>
      <c r="H76"/>
      <c r="I76"/>
      <c r="J76"/>
      <c r="K76"/>
      <c r="L76"/>
    </row>
    <row r="77" spans="1:12" s="7" customFormat="1" ht="14.25">
      <c r="A77" s="1"/>
      <c r="B77" s="164"/>
      <c r="D77" s="164"/>
      <c r="E77"/>
      <c r="F77"/>
      <c r="G77"/>
      <c r="H77"/>
      <c r="I77"/>
      <c r="J77"/>
      <c r="K77"/>
      <c r="L77"/>
    </row>
    <row r="78" spans="1:12" s="7" customFormat="1" ht="14.25">
      <c r="A78" s="1"/>
      <c r="B78" s="164"/>
      <c r="D78" s="164"/>
      <c r="E78"/>
      <c r="F78"/>
      <c r="G78"/>
      <c r="H78"/>
      <c r="I78"/>
      <c r="J78"/>
      <c r="K78"/>
      <c r="L78"/>
    </row>
    <row r="79" spans="1:12" s="7" customFormat="1" ht="14.25">
      <c r="A79" s="1"/>
      <c r="B79" s="164"/>
      <c r="D79" s="164"/>
      <c r="E79"/>
      <c r="F79"/>
      <c r="G79"/>
      <c r="H79"/>
      <c r="I79"/>
      <c r="J79"/>
      <c r="K79"/>
      <c r="L79"/>
    </row>
    <row r="80" spans="1:12" s="7" customFormat="1" ht="14.25">
      <c r="A80" s="1"/>
      <c r="B80" s="164"/>
      <c r="D80" s="164"/>
      <c r="E80"/>
      <c r="F80"/>
      <c r="G80"/>
      <c r="H80"/>
      <c r="I80"/>
      <c r="J80"/>
      <c r="K80"/>
      <c r="L80"/>
    </row>
    <row r="81" spans="1:12" s="7" customFormat="1" ht="14.25">
      <c r="A81" s="1"/>
      <c r="B81" s="164"/>
      <c r="D81" s="164"/>
      <c r="E81"/>
      <c r="F81"/>
      <c r="G81"/>
      <c r="H81"/>
      <c r="I81"/>
      <c r="J81"/>
      <c r="K81"/>
      <c r="L81"/>
    </row>
    <row r="82" spans="1:12" s="7" customFormat="1" ht="14.25">
      <c r="A82" s="1"/>
      <c r="B82" s="164"/>
      <c r="D82" s="164"/>
      <c r="E82"/>
      <c r="F82"/>
      <c r="G82"/>
      <c r="H82"/>
      <c r="I82"/>
      <c r="J82"/>
      <c r="K82"/>
      <c r="L82"/>
    </row>
    <row r="83" spans="1:12" s="7" customFormat="1" ht="14.25">
      <c r="A83" s="1"/>
      <c r="B83" s="164"/>
      <c r="D83" s="164"/>
      <c r="E83"/>
      <c r="F83"/>
      <c r="G83"/>
      <c r="H83"/>
      <c r="I83"/>
      <c r="J83"/>
      <c r="K83"/>
      <c r="L83"/>
    </row>
    <row r="84" spans="1:12" s="7" customFormat="1" ht="14.25">
      <c r="A84" s="1"/>
      <c r="B84" s="164"/>
      <c r="D84" s="164"/>
      <c r="E84"/>
      <c r="F84"/>
      <c r="G84"/>
      <c r="H84"/>
      <c r="I84"/>
      <c r="J84"/>
      <c r="K84"/>
      <c r="L84"/>
    </row>
    <row r="85" spans="1:12" s="7" customFormat="1" ht="14.25">
      <c r="A85" s="1"/>
      <c r="B85" s="164"/>
      <c r="D85" s="164"/>
      <c r="E85"/>
      <c r="F85"/>
      <c r="G85"/>
      <c r="H85"/>
      <c r="I85"/>
      <c r="J85"/>
      <c r="K85"/>
      <c r="L85"/>
    </row>
    <row r="86" spans="1:12" s="7" customFormat="1" ht="14.25">
      <c r="A86" s="1"/>
      <c r="B86" s="164"/>
      <c r="D86" s="164"/>
      <c r="E86"/>
      <c r="F86"/>
      <c r="G86"/>
      <c r="H86"/>
      <c r="I86"/>
      <c r="J86"/>
      <c r="K86"/>
      <c r="L86"/>
    </row>
    <row r="87" spans="1:12" s="7" customFormat="1" ht="14.25">
      <c r="A87" s="1"/>
      <c r="B87" s="164"/>
      <c r="D87" s="164"/>
      <c r="E87"/>
      <c r="F87"/>
      <c r="G87"/>
      <c r="H87"/>
      <c r="I87"/>
      <c r="J87"/>
      <c r="K87"/>
      <c r="L87"/>
    </row>
    <row r="88" spans="1:12" s="7" customFormat="1" ht="14.25">
      <c r="A88" s="1"/>
      <c r="B88" s="164"/>
      <c r="D88" s="164"/>
      <c r="E88"/>
      <c r="F88"/>
      <c r="G88"/>
      <c r="H88"/>
      <c r="I88"/>
      <c r="J88"/>
      <c r="K88"/>
      <c r="L88"/>
    </row>
    <row r="89" spans="1:12" s="7" customFormat="1" ht="14.25">
      <c r="A89" s="1"/>
      <c r="B89" s="164"/>
      <c r="D89" s="164"/>
      <c r="E89"/>
      <c r="F89"/>
      <c r="G89"/>
      <c r="H89"/>
      <c r="I89"/>
      <c r="J89"/>
      <c r="K89"/>
      <c r="L89"/>
    </row>
    <row r="90" spans="1:12" s="7" customFormat="1" ht="14.25">
      <c r="A90" s="1"/>
      <c r="B90" s="164"/>
      <c r="D90" s="164"/>
      <c r="E90"/>
      <c r="F90"/>
      <c r="G90"/>
      <c r="H90"/>
      <c r="I90"/>
      <c r="J90"/>
      <c r="K90"/>
      <c r="L90"/>
    </row>
    <row r="91" spans="1:12" s="7" customFormat="1" ht="14.25">
      <c r="A91" s="1"/>
      <c r="B91" s="164"/>
      <c r="D91" s="164"/>
      <c r="E91"/>
      <c r="F91"/>
      <c r="G91"/>
      <c r="H91"/>
      <c r="I91"/>
      <c r="J91"/>
      <c r="K91"/>
      <c r="L91"/>
    </row>
    <row r="92" spans="1:12" ht="14.25" customHeight="1">
      <c r="A92" s="4"/>
    </row>
    <row r="93" spans="1:12" ht="14.25" customHeight="1">
      <c r="A93" s="4"/>
    </row>
    <row r="94" spans="1:12" ht="14.25" customHeight="1">
      <c r="A94" s="4"/>
    </row>
    <row r="95" spans="1:12" ht="14.25" customHeight="1">
      <c r="A95" s="4"/>
    </row>
    <row r="96" spans="1:12" ht="14.25" customHeight="1">
      <c r="A96" s="4"/>
    </row>
    <row r="97" spans="1:1" ht="14.25" customHeight="1">
      <c r="A97" s="4"/>
    </row>
    <row r="98" spans="1:1" ht="14.25" customHeight="1">
      <c r="A98" s="4"/>
    </row>
    <row r="99" spans="1:1" ht="14.25" customHeight="1">
      <c r="A99" s="4"/>
    </row>
    <row r="100" spans="1:1" ht="14.25" customHeight="1">
      <c r="A100" s="4"/>
    </row>
    <row r="101" spans="1:1" ht="14.25" customHeight="1">
      <c r="A101" s="4"/>
    </row>
    <row r="102" spans="1:1" ht="14.25" customHeight="1">
      <c r="A102" s="4"/>
    </row>
    <row r="103" spans="1:1" ht="14.25" customHeight="1">
      <c r="A103" s="4"/>
    </row>
    <row r="104" spans="1:1" ht="14.25" customHeight="1">
      <c r="A104" s="4"/>
    </row>
    <row r="105" spans="1:1" ht="14.25" customHeight="1">
      <c r="A105" s="4"/>
    </row>
    <row r="106" spans="1:1" ht="14.25" customHeight="1">
      <c r="A106" s="4"/>
    </row>
    <row r="107" spans="1:1" ht="14.25" customHeight="1">
      <c r="A107" s="4"/>
    </row>
    <row r="108" spans="1:1" ht="14.25" customHeight="1">
      <c r="A108" s="4"/>
    </row>
    <row r="109" spans="1:1" ht="14.25" customHeight="1">
      <c r="A109" s="4"/>
    </row>
    <row r="110" spans="1:1" ht="14.25" customHeight="1">
      <c r="A110" s="4"/>
    </row>
    <row r="111" spans="1:1" ht="14.25" customHeight="1">
      <c r="A111" s="4"/>
    </row>
    <row r="112" spans="1:1" ht="14.25" customHeight="1">
      <c r="A112" s="4"/>
    </row>
    <row r="113" spans="1:1" ht="14.25" customHeight="1">
      <c r="A113" s="4"/>
    </row>
    <row r="114" spans="1:1" ht="14.25" customHeight="1">
      <c r="A114" s="4"/>
    </row>
    <row r="115" spans="1:1" ht="14.25" customHeight="1">
      <c r="A115" s="4"/>
    </row>
    <row r="116" spans="1:1" ht="14.25" customHeight="1">
      <c r="A116" s="4"/>
    </row>
    <row r="117" spans="1:1" ht="14.25" customHeight="1">
      <c r="A117" s="4"/>
    </row>
    <row r="118" spans="1:1" ht="14.25" customHeight="1">
      <c r="A118" s="4"/>
    </row>
    <row r="119" spans="1:1" ht="14.25" customHeight="1">
      <c r="A119" s="4"/>
    </row>
    <row r="120" spans="1:1" ht="14.25" customHeight="1">
      <c r="A120" s="4"/>
    </row>
    <row r="121" spans="1:1" ht="14.25" customHeight="1">
      <c r="A121" s="4"/>
    </row>
    <row r="122" spans="1:1" ht="14.25" customHeight="1">
      <c r="A122" s="4"/>
    </row>
    <row r="123" spans="1:1" ht="14.25" customHeight="1">
      <c r="A123" s="4"/>
    </row>
    <row r="124" spans="1:1" ht="14.25" customHeight="1">
      <c r="A124" s="4"/>
    </row>
    <row r="125" spans="1:1" ht="14.25" customHeight="1">
      <c r="A125" s="4"/>
    </row>
    <row r="126" spans="1:1" ht="14.25" customHeight="1">
      <c r="A126" s="4"/>
    </row>
    <row r="127" spans="1:1" ht="14.25" customHeight="1">
      <c r="A127" s="4"/>
    </row>
  </sheetData>
  <pageMargins left="0.7" right="0.7" top="0.75" bottom="0.75" header="0.3" footer="0.3"/>
  <pageSetup paperSize="9" scale="64" fitToHeight="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sheetPr>
  <dimension ref="A1:U384"/>
  <sheetViews>
    <sheetView zoomScale="75" zoomScaleNormal="75" workbookViewId="0">
      <pane ySplit="1" topLeftCell="A137" activePane="bottomLeft" state="frozen"/>
      <selection pane="bottomLeft" activeCell="E177" sqref="E177"/>
    </sheetView>
  </sheetViews>
  <sheetFormatPr defaultColWidth="0" defaultRowHeight="0" customHeight="1" zeroHeight="1"/>
  <cols>
    <col min="1" max="1" width="1.7109375" style="120" customWidth="1"/>
    <col min="2" max="2" width="60.7109375" style="19" customWidth="1"/>
    <col min="3" max="3" width="14.7109375" style="19" customWidth="1"/>
    <col min="4" max="7" width="16.7109375" style="19" customWidth="1"/>
    <col min="8" max="8" width="24.28515625" style="19" bestFit="1" customWidth="1"/>
    <col min="9" max="9" width="1.7109375" style="157" customWidth="1"/>
    <col min="10" max="16384" width="11.42578125" style="19" hidden="1"/>
  </cols>
  <sheetData>
    <row r="1" spans="1:9" s="15" customFormat="1" ht="30" customHeight="1">
      <c r="A1" s="12" t="s">
        <v>27</v>
      </c>
      <c r="B1" s="13"/>
      <c r="C1" s="13"/>
      <c r="D1" s="13"/>
      <c r="E1" s="13"/>
      <c r="F1" s="13"/>
      <c r="G1" s="13"/>
      <c r="H1" s="158" t="s">
        <v>269</v>
      </c>
      <c r="I1" s="14"/>
    </row>
    <row r="2" spans="1:9" ht="30" customHeight="1">
      <c r="A2" s="16" t="s">
        <v>28</v>
      </c>
      <c r="B2" s="17"/>
      <c r="C2" s="17"/>
      <c r="D2" s="17"/>
      <c r="E2" s="17"/>
      <c r="F2" s="17"/>
      <c r="G2" s="17"/>
      <c r="H2" s="17"/>
      <c r="I2" s="18"/>
    </row>
    <row r="3" spans="1:9" ht="15" customHeight="1">
      <c r="A3" s="20"/>
      <c r="B3" s="17"/>
      <c r="C3" s="17"/>
      <c r="D3" s="17"/>
      <c r="E3" s="17"/>
      <c r="F3" s="17"/>
      <c r="G3" s="17"/>
      <c r="H3" s="17"/>
      <c r="I3" s="18"/>
    </row>
    <row r="4" spans="1:9" s="26" customFormat="1" ht="15" customHeight="1">
      <c r="A4" s="20"/>
      <c r="B4" s="3" t="s">
        <v>29</v>
      </c>
      <c r="C4" s="21"/>
      <c r="D4" s="21"/>
      <c r="E4" s="22" t="s">
        <v>30</v>
      </c>
      <c r="F4" s="23">
        <v>0</v>
      </c>
      <c r="G4" s="17"/>
      <c r="H4" s="24" t="s">
        <v>31</v>
      </c>
      <c r="I4" s="25"/>
    </row>
    <row r="5" spans="1:9" ht="15" customHeight="1">
      <c r="A5" s="20"/>
      <c r="B5" s="27"/>
      <c r="C5" s="27"/>
      <c r="D5" s="27"/>
      <c r="E5" s="27"/>
      <c r="F5" s="27"/>
      <c r="G5" s="27"/>
      <c r="H5" s="27"/>
      <c r="I5" s="28"/>
    </row>
    <row r="6" spans="1:9" s="33" customFormat="1" ht="45" customHeight="1">
      <c r="A6" s="29" t="s">
        <v>32</v>
      </c>
      <c r="B6" s="30"/>
      <c r="C6" s="30"/>
      <c r="D6" s="31"/>
      <c r="E6" s="31"/>
      <c r="F6" s="32"/>
      <c r="I6" s="34"/>
    </row>
    <row r="7" spans="1:9" s="26" customFormat="1" ht="15" customHeight="1">
      <c r="A7" s="6"/>
      <c r="B7" s="35" t="s">
        <v>33</v>
      </c>
      <c r="C7" s="36"/>
      <c r="D7" s="36"/>
      <c r="E7" s="37"/>
      <c r="F7" s="38" t="s">
        <v>34</v>
      </c>
      <c r="G7" s="2"/>
      <c r="H7" s="2"/>
      <c r="I7" s="39"/>
    </row>
    <row r="8" spans="1:9" s="26" customFormat="1" ht="15" customHeight="1">
      <c r="A8" s="6"/>
      <c r="B8" s="40" t="s">
        <v>35</v>
      </c>
      <c r="C8" s="41"/>
      <c r="D8" s="41"/>
      <c r="E8" s="42"/>
      <c r="F8" s="43" t="s">
        <v>34</v>
      </c>
      <c r="G8" s="2"/>
      <c r="H8" s="2"/>
      <c r="I8" s="39"/>
    </row>
    <row r="9" spans="1:9" ht="15" customHeight="1">
      <c r="A9" s="6"/>
      <c r="B9" s="44"/>
      <c r="C9" s="2"/>
      <c r="D9" s="2"/>
      <c r="E9" s="2"/>
      <c r="F9" s="2"/>
      <c r="G9" s="2"/>
      <c r="H9" s="2"/>
      <c r="I9" s="39"/>
    </row>
    <row r="10" spans="1:9" ht="30" customHeight="1">
      <c r="A10" s="45" t="s">
        <v>36</v>
      </c>
      <c r="B10" s="46"/>
      <c r="C10" s="47"/>
      <c r="D10" s="47"/>
      <c r="E10" s="47"/>
      <c r="F10" s="47"/>
      <c r="G10" s="47"/>
      <c r="H10" s="47"/>
      <c r="I10" s="48"/>
    </row>
    <row r="11" spans="1:9" s="53" customFormat="1" ht="45" customHeight="1">
      <c r="A11" s="49" t="s">
        <v>37</v>
      </c>
      <c r="B11" s="50"/>
      <c r="C11" s="50"/>
      <c r="D11" s="51"/>
      <c r="E11" s="51"/>
      <c r="F11" s="52"/>
      <c r="I11" s="54"/>
    </row>
    <row r="12" spans="1:9" ht="15" customHeight="1">
      <c r="A12" s="6"/>
      <c r="B12" s="55"/>
      <c r="C12" s="8"/>
      <c r="D12" s="8"/>
      <c r="E12" s="8"/>
      <c r="F12" s="56" t="s">
        <v>38</v>
      </c>
      <c r="G12" s="2"/>
      <c r="H12" s="2"/>
      <c r="I12" s="39"/>
    </row>
    <row r="13" spans="1:9" s="26" customFormat="1" ht="15" customHeight="1">
      <c r="A13" s="6"/>
      <c r="B13" s="57" t="s">
        <v>39</v>
      </c>
      <c r="C13" s="36"/>
      <c r="D13" s="36"/>
      <c r="E13" s="36"/>
      <c r="F13" s="58"/>
      <c r="G13" s="2"/>
      <c r="H13" s="2"/>
      <c r="I13" s="39"/>
    </row>
    <row r="14" spans="1:9" s="26" customFormat="1" ht="15" customHeight="1">
      <c r="A14" s="6"/>
      <c r="B14" s="59" t="s">
        <v>0</v>
      </c>
      <c r="C14" s="60"/>
      <c r="D14" s="60"/>
      <c r="E14" s="60"/>
      <c r="F14" s="61"/>
      <c r="G14" s="2"/>
      <c r="H14" s="2"/>
      <c r="I14" s="39"/>
    </row>
    <row r="15" spans="1:9" s="26" customFormat="1" ht="15" customHeight="1">
      <c r="A15" s="6"/>
      <c r="B15" s="62" t="s">
        <v>1</v>
      </c>
      <c r="C15" s="60"/>
      <c r="D15" s="60"/>
      <c r="E15" s="60"/>
      <c r="F15" s="63">
        <v>1</v>
      </c>
      <c r="G15" s="2"/>
      <c r="H15" s="159" t="s">
        <v>270</v>
      </c>
      <c r="I15" s="39"/>
    </row>
    <row r="16" spans="1:9" s="26" customFormat="1" ht="15" customHeight="1">
      <c r="A16" s="6"/>
      <c r="B16" s="62" t="s">
        <v>2</v>
      </c>
      <c r="C16" s="60"/>
      <c r="D16" s="60"/>
      <c r="E16" s="60"/>
      <c r="F16" s="63">
        <v>1</v>
      </c>
      <c r="G16" s="2"/>
      <c r="H16" s="159" t="s">
        <v>270</v>
      </c>
      <c r="I16" s="39"/>
    </row>
    <row r="17" spans="1:9" s="26" customFormat="1" ht="15" customHeight="1">
      <c r="A17" s="6"/>
      <c r="B17" s="62" t="s">
        <v>3</v>
      </c>
      <c r="C17" s="60"/>
      <c r="D17" s="60"/>
      <c r="E17" s="60"/>
      <c r="F17" s="63">
        <v>1</v>
      </c>
      <c r="G17" s="2"/>
      <c r="H17" s="159" t="s">
        <v>270</v>
      </c>
      <c r="I17" s="39"/>
    </row>
    <row r="18" spans="1:9" s="26" customFormat="1" ht="15" customHeight="1">
      <c r="A18" s="6"/>
      <c r="B18" s="62" t="s">
        <v>40</v>
      </c>
      <c r="C18" s="60"/>
      <c r="D18" s="60"/>
      <c r="E18" s="60"/>
      <c r="F18" s="63">
        <v>1</v>
      </c>
      <c r="G18" s="2"/>
      <c r="H18" s="159" t="s">
        <v>270</v>
      </c>
      <c r="I18" s="39"/>
    </row>
    <row r="19" spans="1:9" s="26" customFormat="1" ht="15" customHeight="1">
      <c r="A19" s="6"/>
      <c r="B19" s="62" t="s">
        <v>41</v>
      </c>
      <c r="C19" s="60"/>
      <c r="D19" s="60"/>
      <c r="E19" s="60"/>
      <c r="F19" s="63">
        <v>1</v>
      </c>
      <c r="G19" s="2"/>
      <c r="H19" s="159" t="s">
        <v>270</v>
      </c>
      <c r="I19" s="39"/>
    </row>
    <row r="20" spans="1:9" s="26" customFormat="1" ht="15" customHeight="1">
      <c r="A20" s="6"/>
      <c r="B20" s="59" t="s">
        <v>4</v>
      </c>
      <c r="C20" s="60"/>
      <c r="D20" s="60"/>
      <c r="E20" s="60"/>
      <c r="F20" s="64"/>
      <c r="G20" s="2"/>
      <c r="H20" s="2"/>
      <c r="I20" s="39"/>
    </row>
    <row r="21" spans="1:9" s="26" customFormat="1" ht="30" customHeight="1">
      <c r="A21" s="6"/>
      <c r="B21" s="242" t="s">
        <v>5</v>
      </c>
      <c r="C21" s="242"/>
      <c r="D21" s="242"/>
      <c r="E21" s="242"/>
      <c r="F21" s="63">
        <v>1</v>
      </c>
      <c r="G21" s="2"/>
      <c r="H21" s="159" t="s">
        <v>270</v>
      </c>
      <c r="I21" s="39"/>
    </row>
    <row r="22" spans="1:9" s="26" customFormat="1" ht="45" customHeight="1">
      <c r="A22" s="6"/>
      <c r="B22" s="242" t="s">
        <v>6</v>
      </c>
      <c r="C22" s="242"/>
      <c r="D22" s="242"/>
      <c r="E22" s="242"/>
      <c r="F22" s="63">
        <v>1</v>
      </c>
      <c r="G22" s="2"/>
      <c r="H22" s="159" t="s">
        <v>270</v>
      </c>
      <c r="I22" s="39"/>
    </row>
    <row r="23" spans="1:9" s="26" customFormat="1" ht="15" customHeight="1">
      <c r="A23" s="6"/>
      <c r="B23" s="65" t="s">
        <v>42</v>
      </c>
      <c r="C23" s="60"/>
      <c r="D23" s="60"/>
      <c r="E23" s="60"/>
      <c r="F23" s="61"/>
      <c r="G23" s="2"/>
      <c r="H23" s="2"/>
      <c r="I23" s="39"/>
    </row>
    <row r="24" spans="1:9" s="26" customFormat="1" ht="15" customHeight="1">
      <c r="A24" s="6"/>
      <c r="B24" s="59" t="s">
        <v>7</v>
      </c>
      <c r="C24" s="60"/>
      <c r="D24" s="60"/>
      <c r="E24" s="60"/>
      <c r="F24" s="61"/>
      <c r="G24" s="2"/>
      <c r="H24" s="2"/>
      <c r="I24" s="39"/>
    </row>
    <row r="25" spans="1:9" s="26" customFormat="1" ht="15" customHeight="1">
      <c r="A25" s="6"/>
      <c r="B25" s="62" t="s">
        <v>1</v>
      </c>
      <c r="C25" s="60"/>
      <c r="D25" s="60"/>
      <c r="E25" s="60"/>
      <c r="F25" s="63">
        <v>0.85</v>
      </c>
      <c r="G25" s="2"/>
      <c r="H25" s="159" t="s">
        <v>273</v>
      </c>
      <c r="I25" s="39"/>
    </row>
    <row r="26" spans="1:9" s="26" customFormat="1" ht="15" customHeight="1">
      <c r="A26" s="6"/>
      <c r="B26" s="62" t="s">
        <v>2</v>
      </c>
      <c r="C26" s="60"/>
      <c r="D26" s="60"/>
      <c r="E26" s="60"/>
      <c r="F26" s="63">
        <v>0.85</v>
      </c>
      <c r="G26" s="2"/>
      <c r="H26" s="159" t="s">
        <v>273</v>
      </c>
      <c r="I26" s="39"/>
    </row>
    <row r="27" spans="1:9" s="26" customFormat="1" ht="15" customHeight="1">
      <c r="A27" s="6"/>
      <c r="B27" s="62" t="s">
        <v>3</v>
      </c>
      <c r="C27" s="60"/>
      <c r="D27" s="60"/>
      <c r="E27" s="60"/>
      <c r="F27" s="63">
        <v>0.85</v>
      </c>
      <c r="G27" s="2"/>
      <c r="H27" s="159" t="s">
        <v>273</v>
      </c>
      <c r="I27" s="39"/>
    </row>
    <row r="28" spans="1:9" s="26" customFormat="1" ht="15" customHeight="1">
      <c r="A28" s="6"/>
      <c r="B28" s="62" t="s">
        <v>40</v>
      </c>
      <c r="C28" s="60"/>
      <c r="D28" s="60"/>
      <c r="E28" s="60"/>
      <c r="F28" s="63">
        <v>0.85</v>
      </c>
      <c r="G28" s="2"/>
      <c r="H28" s="159" t="s">
        <v>273</v>
      </c>
      <c r="I28" s="39"/>
    </row>
    <row r="29" spans="1:9" s="26" customFormat="1" ht="15" customHeight="1">
      <c r="A29" s="6"/>
      <c r="B29" s="62" t="s">
        <v>8</v>
      </c>
      <c r="C29" s="60"/>
      <c r="D29" s="60"/>
      <c r="E29" s="60"/>
      <c r="F29" s="63">
        <v>0.85</v>
      </c>
      <c r="G29" s="2"/>
      <c r="H29" s="159" t="s">
        <v>273</v>
      </c>
      <c r="I29" s="39"/>
    </row>
    <row r="30" spans="1:9" s="26" customFormat="1" ht="15" customHeight="1">
      <c r="A30" s="6"/>
      <c r="B30" s="59" t="s">
        <v>9</v>
      </c>
      <c r="C30" s="60"/>
      <c r="D30" s="60"/>
      <c r="E30" s="60"/>
      <c r="F30" s="63">
        <v>0.85</v>
      </c>
      <c r="G30" s="2"/>
      <c r="H30" s="159" t="s">
        <v>273</v>
      </c>
      <c r="I30" s="39"/>
    </row>
    <row r="31" spans="1:9" s="26" customFormat="1" ht="15" customHeight="1">
      <c r="A31" s="6"/>
      <c r="B31" s="59" t="s">
        <v>10</v>
      </c>
      <c r="C31" s="60"/>
      <c r="D31" s="60"/>
      <c r="E31" s="60"/>
      <c r="F31" s="63">
        <v>0.85</v>
      </c>
      <c r="G31" s="2"/>
      <c r="H31" s="159" t="s">
        <v>273</v>
      </c>
      <c r="I31" s="39"/>
    </row>
    <row r="32" spans="1:9" s="26" customFormat="1" ht="15" customHeight="1">
      <c r="A32" s="6"/>
      <c r="B32" s="59" t="s">
        <v>11</v>
      </c>
      <c r="C32" s="60"/>
      <c r="D32" s="60"/>
      <c r="E32" s="60"/>
      <c r="F32" s="63">
        <v>0.85</v>
      </c>
      <c r="G32" s="2"/>
      <c r="H32" s="159" t="s">
        <v>273</v>
      </c>
      <c r="I32" s="39"/>
    </row>
    <row r="33" spans="1:9" s="26" customFormat="1" ht="15" customHeight="1">
      <c r="A33" s="6"/>
      <c r="B33" s="65" t="s">
        <v>43</v>
      </c>
      <c r="C33" s="60"/>
      <c r="D33" s="60"/>
      <c r="E33" s="60"/>
      <c r="F33" s="61"/>
      <c r="G33" s="2"/>
      <c r="H33" s="2"/>
      <c r="I33" s="39"/>
    </row>
    <row r="34" spans="1:9" s="26" customFormat="1" ht="15" customHeight="1">
      <c r="A34" s="6"/>
      <c r="B34" s="66" t="s">
        <v>44</v>
      </c>
      <c r="C34" s="60"/>
      <c r="D34" s="60"/>
      <c r="E34" s="60"/>
      <c r="F34" s="63">
        <v>0.75</v>
      </c>
      <c r="G34" s="2"/>
      <c r="H34" s="159" t="s">
        <v>271</v>
      </c>
      <c r="I34" s="39"/>
    </row>
    <row r="35" spans="1:9" s="26" customFormat="1" ht="15" customHeight="1">
      <c r="A35" s="6"/>
      <c r="B35" s="66" t="s">
        <v>45</v>
      </c>
      <c r="C35" s="60"/>
      <c r="D35" s="60"/>
      <c r="E35" s="60"/>
      <c r="F35" s="63">
        <v>0.5</v>
      </c>
      <c r="G35" s="2"/>
      <c r="H35" s="159" t="s">
        <v>272</v>
      </c>
      <c r="I35" s="39"/>
    </row>
    <row r="36" spans="1:9" s="26" customFormat="1" ht="15" customHeight="1">
      <c r="A36" s="6"/>
      <c r="B36" s="66" t="s">
        <v>46</v>
      </c>
      <c r="C36" s="60"/>
      <c r="D36" s="60"/>
      <c r="E36" s="60"/>
      <c r="F36" s="63">
        <v>0.5</v>
      </c>
      <c r="G36" s="2"/>
      <c r="H36" s="159" t="s">
        <v>272</v>
      </c>
      <c r="I36" s="39"/>
    </row>
    <row r="37" spans="1:9" s="26" customFormat="1" ht="15" customHeight="1">
      <c r="A37" s="6"/>
      <c r="B37" s="59" t="s">
        <v>12</v>
      </c>
      <c r="C37" s="60"/>
      <c r="D37" s="60"/>
      <c r="E37" s="60"/>
      <c r="F37" s="63">
        <v>0.75</v>
      </c>
      <c r="G37" s="2"/>
      <c r="H37" s="159" t="s">
        <v>271</v>
      </c>
      <c r="I37" s="39"/>
    </row>
    <row r="38" spans="1:9" s="26" customFormat="1" ht="15" customHeight="1">
      <c r="A38" s="6"/>
      <c r="B38" s="67" t="s">
        <v>13</v>
      </c>
      <c r="C38" s="41"/>
      <c r="D38" s="41"/>
      <c r="E38" s="41"/>
      <c r="F38" s="68">
        <v>0.5</v>
      </c>
      <c r="G38" s="2"/>
      <c r="H38" s="159" t="s">
        <v>272</v>
      </c>
      <c r="I38" s="39"/>
    </row>
    <row r="39" spans="1:9" s="53" customFormat="1" ht="45" customHeight="1">
      <c r="A39" s="49" t="s">
        <v>47</v>
      </c>
      <c r="B39" s="50"/>
      <c r="C39" s="50"/>
      <c r="D39" s="51"/>
      <c r="E39" s="51"/>
      <c r="F39" s="52"/>
      <c r="I39" s="54"/>
    </row>
    <row r="40" spans="1:9" s="26" customFormat="1" ht="15" customHeight="1">
      <c r="A40" s="20"/>
      <c r="B40" s="69" t="s">
        <v>48</v>
      </c>
      <c r="C40" s="69"/>
      <c r="D40" s="69"/>
      <c r="E40" s="69"/>
      <c r="F40" s="70" t="s">
        <v>49</v>
      </c>
      <c r="G40" s="17"/>
      <c r="H40" s="17"/>
      <c r="I40" s="18"/>
    </row>
    <row r="41" spans="1:9" ht="18" customHeight="1">
      <c r="A41" s="20"/>
      <c r="B41" s="17"/>
      <c r="C41" s="17"/>
      <c r="D41" s="17"/>
      <c r="E41" s="17"/>
      <c r="F41" s="17"/>
      <c r="G41" s="17"/>
      <c r="H41" s="17"/>
      <c r="I41" s="18"/>
    </row>
    <row r="42" spans="1:9" ht="15" customHeight="1">
      <c r="A42" s="20"/>
      <c r="B42" s="69"/>
      <c r="C42" s="69"/>
      <c r="D42" s="69"/>
      <c r="E42" s="69"/>
      <c r="F42" s="56" t="s">
        <v>38</v>
      </c>
      <c r="G42" s="17"/>
      <c r="H42" s="17"/>
      <c r="I42" s="18"/>
    </row>
    <row r="43" spans="1:9" s="26" customFormat="1" ht="15" customHeight="1">
      <c r="A43" s="20"/>
      <c r="B43" s="36" t="s">
        <v>50</v>
      </c>
      <c r="C43" s="36"/>
      <c r="D43" s="36"/>
      <c r="E43" s="36"/>
      <c r="F43" s="71">
        <v>0</v>
      </c>
      <c r="G43" s="17"/>
      <c r="H43" s="17"/>
      <c r="I43" s="18"/>
    </row>
    <row r="44" spans="1:9" s="26" customFormat="1" ht="15" customHeight="1">
      <c r="A44" s="20"/>
      <c r="B44" s="60" t="s">
        <v>51</v>
      </c>
      <c r="C44" s="60"/>
      <c r="D44" s="60"/>
      <c r="E44" s="60"/>
      <c r="F44" s="61"/>
      <c r="G44" s="17"/>
      <c r="H44" s="17"/>
      <c r="I44" s="18"/>
    </row>
    <row r="45" spans="1:9" s="26" customFormat="1" ht="15" customHeight="1">
      <c r="A45" s="20"/>
      <c r="B45" s="59" t="s">
        <v>39</v>
      </c>
      <c r="C45" s="60"/>
      <c r="D45" s="60"/>
      <c r="E45" s="60"/>
      <c r="F45" s="72">
        <v>0</v>
      </c>
      <c r="G45" s="17"/>
      <c r="H45" s="17"/>
      <c r="I45" s="18"/>
    </row>
    <row r="46" spans="1:9" s="26" customFormat="1" ht="15" customHeight="1">
      <c r="A46" s="20"/>
      <c r="B46" s="59" t="s">
        <v>52</v>
      </c>
      <c r="C46" s="60"/>
      <c r="D46" s="60"/>
      <c r="E46" s="60"/>
      <c r="F46" s="72">
        <v>0</v>
      </c>
      <c r="G46" s="17"/>
      <c r="H46" s="17"/>
      <c r="I46" s="18"/>
    </row>
    <row r="47" spans="1:9" s="26" customFormat="1" ht="15" customHeight="1">
      <c r="A47" s="20"/>
      <c r="B47" s="41" t="s">
        <v>53</v>
      </c>
      <c r="C47" s="41"/>
      <c r="D47" s="41"/>
      <c r="E47" s="41"/>
      <c r="F47" s="73">
        <v>0</v>
      </c>
      <c r="G47" s="17"/>
      <c r="H47" s="17"/>
      <c r="I47" s="18"/>
    </row>
    <row r="48" spans="1:9" s="53" customFormat="1" ht="45" customHeight="1">
      <c r="A48" s="49" t="s">
        <v>54</v>
      </c>
      <c r="B48" s="50"/>
      <c r="C48" s="50"/>
      <c r="D48" s="51"/>
      <c r="E48" s="51"/>
      <c r="F48" s="52"/>
      <c r="I48" s="54"/>
    </row>
    <row r="49" spans="1:9" ht="60" customHeight="1">
      <c r="A49" s="20"/>
      <c r="B49" s="233"/>
      <c r="C49" s="233"/>
      <c r="D49" s="233"/>
      <c r="E49" s="233"/>
      <c r="F49" s="74" t="s">
        <v>55</v>
      </c>
      <c r="G49" s="56" t="s">
        <v>56</v>
      </c>
      <c r="H49" s="17"/>
      <c r="I49" s="18"/>
    </row>
    <row r="50" spans="1:9" s="26" customFormat="1" ht="15" customHeight="1">
      <c r="A50" s="20"/>
      <c r="B50" s="75" t="s">
        <v>57</v>
      </c>
      <c r="C50" s="76"/>
      <c r="D50" s="77"/>
      <c r="E50" s="77"/>
      <c r="F50" s="78">
        <v>0</v>
      </c>
      <c r="G50" s="71">
        <v>0</v>
      </c>
      <c r="H50" s="17"/>
      <c r="I50" s="18"/>
    </row>
    <row r="51" spans="1:9" s="26" customFormat="1" ht="15" customHeight="1">
      <c r="A51" s="20"/>
      <c r="B51" s="79" t="s">
        <v>58</v>
      </c>
      <c r="C51" s="64"/>
      <c r="D51" s="80"/>
      <c r="E51" s="80"/>
      <c r="F51" s="81">
        <v>0</v>
      </c>
      <c r="G51" s="72">
        <v>0</v>
      </c>
      <c r="H51" s="17"/>
      <c r="I51" s="18"/>
    </row>
    <row r="52" spans="1:9" s="26" customFormat="1" ht="15" customHeight="1">
      <c r="A52" s="20"/>
      <c r="B52" s="79" t="s">
        <v>59</v>
      </c>
      <c r="C52" s="64"/>
      <c r="D52" s="80"/>
      <c r="E52" s="80"/>
      <c r="F52" s="81">
        <v>0</v>
      </c>
      <c r="G52" s="72">
        <v>0</v>
      </c>
      <c r="H52" s="17"/>
      <c r="I52" s="18"/>
    </row>
    <row r="53" spans="1:9" s="26" customFormat="1" ht="15" customHeight="1">
      <c r="A53" s="20"/>
      <c r="B53" s="41" t="s">
        <v>60</v>
      </c>
      <c r="C53" s="82"/>
      <c r="D53" s="41"/>
      <c r="E53" s="41"/>
      <c r="F53" s="83">
        <v>0</v>
      </c>
      <c r="G53" s="73">
        <v>0</v>
      </c>
      <c r="H53" s="17"/>
      <c r="I53" s="18"/>
    </row>
    <row r="54" spans="1:9" s="53" customFormat="1" ht="45" customHeight="1">
      <c r="A54" s="49" t="s">
        <v>61</v>
      </c>
      <c r="B54" s="50"/>
      <c r="C54" s="50"/>
      <c r="D54" s="51"/>
      <c r="E54" s="51"/>
      <c r="F54" s="52"/>
      <c r="I54" s="54"/>
    </row>
    <row r="55" spans="1:9" ht="15" customHeight="1">
      <c r="A55" s="20"/>
      <c r="B55" s="233"/>
      <c r="C55" s="233"/>
      <c r="D55" s="233"/>
      <c r="E55" s="233"/>
      <c r="F55" s="56" t="s">
        <v>38</v>
      </c>
      <c r="G55" s="17"/>
      <c r="H55" s="17"/>
      <c r="I55" s="18"/>
    </row>
    <row r="56" spans="1:9" s="26" customFormat="1" ht="15" customHeight="1">
      <c r="A56" s="20"/>
      <c r="B56" s="84" t="s">
        <v>15</v>
      </c>
      <c r="C56" s="84"/>
      <c r="D56" s="84"/>
      <c r="E56" s="36"/>
      <c r="F56" s="71">
        <v>0</v>
      </c>
      <c r="G56" s="17"/>
      <c r="H56" s="17"/>
      <c r="I56" s="18"/>
    </row>
    <row r="57" spans="1:9" s="26" customFormat="1" ht="15" customHeight="1">
      <c r="A57" s="20"/>
      <c r="B57" s="9" t="s">
        <v>16</v>
      </c>
      <c r="C57" s="60"/>
      <c r="D57" s="60"/>
      <c r="E57" s="60"/>
      <c r="F57" s="72">
        <v>0</v>
      </c>
      <c r="G57" s="17"/>
      <c r="H57" s="17"/>
      <c r="I57" s="18"/>
    </row>
    <row r="58" spans="1:9" s="26" customFormat="1" ht="15" customHeight="1">
      <c r="A58" s="20"/>
      <c r="B58" s="85" t="s">
        <v>17</v>
      </c>
      <c r="C58" s="85"/>
      <c r="D58" s="85"/>
      <c r="E58" s="85"/>
      <c r="F58" s="72">
        <v>0</v>
      </c>
      <c r="G58" s="17"/>
      <c r="H58" s="17"/>
      <c r="I58" s="18"/>
    </row>
    <row r="59" spans="1:9" s="26" customFormat="1" ht="15" customHeight="1">
      <c r="A59" s="20"/>
      <c r="B59" s="85" t="s">
        <v>18</v>
      </c>
      <c r="C59" s="85"/>
      <c r="D59" s="85"/>
      <c r="E59" s="85"/>
      <c r="F59" s="72">
        <v>0</v>
      </c>
      <c r="G59" s="17"/>
      <c r="H59" s="17"/>
      <c r="I59" s="18"/>
    </row>
    <row r="60" spans="1:9" s="26" customFormat="1" ht="15" customHeight="1">
      <c r="A60" s="20"/>
      <c r="B60" s="9" t="s">
        <v>19</v>
      </c>
      <c r="C60" s="60"/>
      <c r="D60" s="60"/>
      <c r="E60" s="60"/>
      <c r="F60" s="64"/>
      <c r="G60" s="17"/>
      <c r="H60" s="17"/>
      <c r="I60" s="18"/>
    </row>
    <row r="61" spans="1:9" s="26" customFormat="1" ht="15" customHeight="1">
      <c r="A61" s="20"/>
      <c r="B61" s="10" t="s">
        <v>62</v>
      </c>
      <c r="C61" s="60"/>
      <c r="D61" s="60"/>
      <c r="E61" s="60"/>
      <c r="F61" s="72">
        <v>0</v>
      </c>
      <c r="G61" s="17"/>
      <c r="H61" s="17"/>
      <c r="I61" s="18"/>
    </row>
    <row r="62" spans="1:9" s="26" customFormat="1" ht="15" customHeight="1">
      <c r="A62" s="20"/>
      <c r="B62" s="10" t="s">
        <v>21</v>
      </c>
      <c r="C62" s="60"/>
      <c r="D62" s="60"/>
      <c r="E62" s="60"/>
      <c r="F62" s="72">
        <v>0</v>
      </c>
      <c r="G62" s="17"/>
      <c r="H62" s="17"/>
      <c r="I62" s="18"/>
    </row>
    <row r="63" spans="1:9" s="26" customFormat="1" ht="15" customHeight="1">
      <c r="A63" s="20"/>
      <c r="B63" s="10" t="s">
        <v>22</v>
      </c>
      <c r="C63" s="60"/>
      <c r="D63" s="60"/>
      <c r="E63" s="60"/>
      <c r="F63" s="72">
        <v>0</v>
      </c>
      <c r="G63" s="17"/>
      <c r="H63" s="17"/>
      <c r="I63" s="18"/>
    </row>
    <row r="64" spans="1:9" s="26" customFormat="1" ht="15" customHeight="1">
      <c r="A64" s="20"/>
      <c r="B64" s="10" t="s">
        <v>23</v>
      </c>
      <c r="C64" s="60"/>
      <c r="D64" s="60"/>
      <c r="E64" s="60"/>
      <c r="F64" s="72">
        <v>0</v>
      </c>
      <c r="G64" s="17"/>
      <c r="H64" s="17"/>
      <c r="I64" s="18"/>
    </row>
    <row r="65" spans="1:9" s="26" customFormat="1" ht="15" customHeight="1">
      <c r="A65" s="20"/>
      <c r="B65" s="9" t="s">
        <v>24</v>
      </c>
      <c r="C65" s="60"/>
      <c r="D65" s="60"/>
      <c r="E65" s="60"/>
      <c r="F65" s="72">
        <v>0</v>
      </c>
      <c r="G65" s="17"/>
      <c r="H65" s="17"/>
      <c r="I65" s="18"/>
    </row>
    <row r="66" spans="1:9" s="26" customFormat="1" ht="15" customHeight="1">
      <c r="A66" s="20"/>
      <c r="B66" s="86" t="s">
        <v>25</v>
      </c>
      <c r="C66" s="41"/>
      <c r="D66" s="41"/>
      <c r="E66" s="41"/>
      <c r="F66" s="73">
        <v>0.5</v>
      </c>
      <c r="G66" s="17"/>
      <c r="H66" s="17"/>
      <c r="I66" s="18"/>
    </row>
    <row r="67" spans="1:9" s="53" customFormat="1" ht="45" customHeight="1">
      <c r="A67" s="49" t="s">
        <v>63</v>
      </c>
      <c r="B67" s="50"/>
      <c r="C67" s="50"/>
      <c r="D67" s="51"/>
      <c r="E67" s="51"/>
      <c r="F67" s="52"/>
      <c r="I67" s="54"/>
    </row>
    <row r="68" spans="1:9" ht="15" customHeight="1">
      <c r="A68" s="20"/>
      <c r="B68" s="233"/>
      <c r="C68" s="233"/>
      <c r="D68" s="233"/>
      <c r="E68" s="233"/>
      <c r="F68" s="56" t="s">
        <v>38</v>
      </c>
      <c r="G68" s="17"/>
      <c r="H68" s="17"/>
      <c r="I68" s="18"/>
    </row>
    <row r="69" spans="1:9" ht="15" customHeight="1">
      <c r="A69" s="20"/>
      <c r="B69" s="87" t="s">
        <v>26</v>
      </c>
      <c r="C69" s="69"/>
      <c r="D69" s="69"/>
      <c r="E69" s="69"/>
      <c r="F69" s="88">
        <v>0</v>
      </c>
      <c r="G69" s="17"/>
      <c r="H69" s="17"/>
      <c r="I69" s="18"/>
    </row>
    <row r="70" spans="1:9" s="53" customFormat="1" ht="45" customHeight="1">
      <c r="A70" s="49" t="s">
        <v>64</v>
      </c>
      <c r="B70" s="50"/>
      <c r="C70" s="50"/>
      <c r="D70" s="51"/>
      <c r="E70" s="51"/>
      <c r="F70" s="52"/>
      <c r="I70" s="54"/>
    </row>
    <row r="71" spans="1:9" ht="15" customHeight="1">
      <c r="A71" s="20"/>
      <c r="B71" s="238"/>
      <c r="C71" s="238"/>
      <c r="D71" s="238"/>
      <c r="E71" s="238"/>
      <c r="F71" s="231" t="s">
        <v>38</v>
      </c>
      <c r="G71" s="232"/>
      <c r="H71" s="232"/>
      <c r="I71" s="18"/>
    </row>
    <row r="72" spans="1:9" ht="30" customHeight="1">
      <c r="A72" s="20"/>
      <c r="B72" s="239"/>
      <c r="C72" s="239"/>
      <c r="D72" s="239"/>
      <c r="E72" s="239"/>
      <c r="F72" s="89" t="s">
        <v>65</v>
      </c>
      <c r="G72" s="89" t="s">
        <v>66</v>
      </c>
      <c r="H72" s="90" t="s">
        <v>67</v>
      </c>
      <c r="I72" s="18"/>
    </row>
    <row r="73" spans="1:9" ht="15" customHeight="1">
      <c r="A73" s="20"/>
      <c r="B73" s="87" t="s">
        <v>68</v>
      </c>
      <c r="C73" s="69"/>
      <c r="D73" s="69"/>
      <c r="E73" s="69"/>
      <c r="F73" s="91">
        <v>0</v>
      </c>
      <c r="G73" s="91">
        <v>0</v>
      </c>
      <c r="H73" s="88">
        <v>0</v>
      </c>
      <c r="I73" s="18"/>
    </row>
    <row r="74" spans="1:9" s="53" customFormat="1" ht="45" customHeight="1">
      <c r="A74" s="49" t="s">
        <v>69</v>
      </c>
      <c r="B74" s="50"/>
      <c r="C74" s="50"/>
      <c r="D74" s="51"/>
      <c r="E74" s="51"/>
      <c r="F74" s="52"/>
      <c r="I74" s="54"/>
    </row>
    <row r="75" spans="1:9" ht="15" customHeight="1">
      <c r="A75" s="20"/>
      <c r="B75" s="233"/>
      <c r="C75" s="233"/>
      <c r="D75" s="233"/>
      <c r="E75" s="233"/>
      <c r="F75" s="56" t="s">
        <v>38</v>
      </c>
      <c r="G75" s="17"/>
      <c r="H75" s="17"/>
      <c r="I75" s="18"/>
    </row>
    <row r="76" spans="1:9" s="26" customFormat="1" ht="15" customHeight="1">
      <c r="A76" s="20"/>
      <c r="B76" s="234" t="s">
        <v>70</v>
      </c>
      <c r="C76" s="234"/>
      <c r="D76" s="234"/>
      <c r="E76" s="235"/>
      <c r="F76" s="71">
        <v>0</v>
      </c>
      <c r="G76" s="17"/>
      <c r="H76" s="17"/>
      <c r="I76" s="18"/>
    </row>
    <row r="77" spans="1:9" s="26" customFormat="1" ht="15" customHeight="1">
      <c r="A77" s="20"/>
      <c r="B77" s="236" t="s">
        <v>71</v>
      </c>
      <c r="C77" s="236"/>
      <c r="D77" s="236"/>
      <c r="E77" s="237"/>
      <c r="F77" s="72">
        <v>0</v>
      </c>
      <c r="G77" s="17"/>
      <c r="H77" s="17"/>
      <c r="I77" s="18"/>
    </row>
    <row r="78" spans="1:9" s="26" customFormat="1" ht="15" customHeight="1">
      <c r="A78" s="20"/>
      <c r="B78" s="236" t="s">
        <v>17</v>
      </c>
      <c r="C78" s="236"/>
      <c r="D78" s="236"/>
      <c r="E78" s="237"/>
      <c r="F78" s="72">
        <v>0</v>
      </c>
      <c r="G78" s="17"/>
      <c r="H78" s="17"/>
      <c r="I78" s="18"/>
    </row>
    <row r="79" spans="1:9" s="26" customFormat="1" ht="15" customHeight="1">
      <c r="A79" s="20"/>
      <c r="B79" s="236" t="s">
        <v>18</v>
      </c>
      <c r="C79" s="236"/>
      <c r="D79" s="236"/>
      <c r="E79" s="237"/>
      <c r="F79" s="72">
        <v>0</v>
      </c>
      <c r="G79" s="17"/>
      <c r="H79" s="17"/>
      <c r="I79" s="18"/>
    </row>
    <row r="80" spans="1:9" s="26" customFormat="1" ht="15" customHeight="1">
      <c r="A80" s="20"/>
      <c r="B80" s="236" t="s">
        <v>72</v>
      </c>
      <c r="C80" s="236"/>
      <c r="D80" s="236"/>
      <c r="E80" s="237"/>
      <c r="F80" s="64"/>
      <c r="G80" s="17"/>
      <c r="H80" s="17"/>
      <c r="I80" s="18"/>
    </row>
    <row r="81" spans="1:9" s="26" customFormat="1" ht="15" customHeight="1">
      <c r="A81" s="20"/>
      <c r="B81" s="240" t="s">
        <v>20</v>
      </c>
      <c r="C81" s="240"/>
      <c r="D81" s="240"/>
      <c r="E81" s="241"/>
      <c r="F81" s="72">
        <v>0</v>
      </c>
      <c r="G81" s="17"/>
      <c r="H81" s="17"/>
      <c r="I81" s="18"/>
    </row>
    <row r="82" spans="1:9" s="26" customFormat="1" ht="15" customHeight="1">
      <c r="A82" s="20"/>
      <c r="B82" s="240" t="s">
        <v>21</v>
      </c>
      <c r="C82" s="240"/>
      <c r="D82" s="240"/>
      <c r="E82" s="241"/>
      <c r="F82" s="72">
        <v>0</v>
      </c>
      <c r="G82" s="17"/>
      <c r="H82" s="17"/>
      <c r="I82" s="18"/>
    </row>
    <row r="83" spans="1:9" s="26" customFormat="1" ht="15" customHeight="1">
      <c r="A83" s="20"/>
      <c r="B83" s="240" t="s">
        <v>22</v>
      </c>
      <c r="C83" s="240"/>
      <c r="D83" s="240"/>
      <c r="E83" s="241"/>
      <c r="F83" s="72">
        <v>0</v>
      </c>
      <c r="G83" s="17"/>
      <c r="H83" s="17"/>
      <c r="I83" s="18"/>
    </row>
    <row r="84" spans="1:9" s="26" customFormat="1" ht="15" customHeight="1">
      <c r="A84" s="20"/>
      <c r="B84" s="240" t="s">
        <v>23</v>
      </c>
      <c r="C84" s="240"/>
      <c r="D84" s="240"/>
      <c r="E84" s="241"/>
      <c r="F84" s="72">
        <v>0</v>
      </c>
      <c r="G84" s="17"/>
      <c r="H84" s="17"/>
      <c r="I84" s="18"/>
    </row>
    <row r="85" spans="1:9" s="26" customFormat="1" ht="15" customHeight="1">
      <c r="A85" s="20"/>
      <c r="B85" s="229" t="s">
        <v>73</v>
      </c>
      <c r="C85" s="229"/>
      <c r="D85" s="229"/>
      <c r="E85" s="230"/>
      <c r="F85" s="73">
        <v>0</v>
      </c>
      <c r="G85" s="17"/>
      <c r="H85" s="17"/>
      <c r="I85" s="18"/>
    </row>
    <row r="86" spans="1:9" s="26" customFormat="1" ht="15" customHeight="1">
      <c r="A86" s="92"/>
      <c r="B86" s="27"/>
      <c r="C86" s="27"/>
      <c r="D86" s="17"/>
      <c r="E86" s="17"/>
      <c r="F86" s="17"/>
      <c r="G86" s="17"/>
      <c r="H86" s="17"/>
      <c r="I86" s="18"/>
    </row>
    <row r="87" spans="1:9" s="33" customFormat="1" ht="45" customHeight="1">
      <c r="A87" s="29" t="s">
        <v>74</v>
      </c>
      <c r="B87" s="30"/>
      <c r="C87" s="30"/>
      <c r="D87" s="31"/>
      <c r="E87" s="31"/>
      <c r="F87" s="32"/>
      <c r="I87" s="34"/>
    </row>
    <row r="88" spans="1:9" s="26" customFormat="1" ht="15" customHeight="1">
      <c r="A88" s="20"/>
      <c r="B88" s="93" t="s">
        <v>75</v>
      </c>
      <c r="C88" s="94"/>
      <c r="D88" s="94"/>
      <c r="E88" s="94"/>
      <c r="F88" s="95">
        <v>0.01</v>
      </c>
      <c r="G88" s="17"/>
      <c r="H88" s="17"/>
      <c r="I88" s="18"/>
    </row>
    <row r="89" spans="1:9" s="26" customFormat="1" ht="15" customHeight="1">
      <c r="A89" s="20"/>
      <c r="B89" s="40" t="s">
        <v>76</v>
      </c>
      <c r="C89" s="41"/>
      <c r="D89" s="41"/>
      <c r="E89" s="41"/>
      <c r="F89" s="96">
        <v>0.5</v>
      </c>
      <c r="G89" s="17"/>
      <c r="H89" s="17"/>
      <c r="I89" s="18"/>
    </row>
    <row r="90" spans="1:9" ht="18" customHeight="1">
      <c r="A90" s="20"/>
      <c r="B90" s="17"/>
      <c r="C90" s="17"/>
      <c r="D90" s="17"/>
      <c r="E90" s="17"/>
      <c r="F90" s="17"/>
      <c r="G90" s="17"/>
      <c r="H90" s="17"/>
      <c r="I90" s="18"/>
    </row>
    <row r="91" spans="1:9" s="33" customFormat="1" ht="45" customHeight="1">
      <c r="A91" s="29" t="s">
        <v>77</v>
      </c>
      <c r="B91" s="30"/>
      <c r="C91" s="30"/>
      <c r="D91" s="31"/>
      <c r="E91" s="31"/>
      <c r="F91" s="32"/>
      <c r="I91" s="34"/>
    </row>
    <row r="92" spans="1:9" ht="15" customHeight="1">
      <c r="A92" s="20"/>
      <c r="B92" s="5" t="s">
        <v>78</v>
      </c>
      <c r="C92" s="97">
        <v>0</v>
      </c>
      <c r="D92" s="98" t="s">
        <v>79</v>
      </c>
      <c r="E92" s="98"/>
      <c r="F92" s="98"/>
      <c r="G92" s="98"/>
      <c r="H92" s="17"/>
      <c r="I92" s="18"/>
    </row>
    <row r="93" spans="1:9" ht="15" customHeight="1">
      <c r="A93" s="20"/>
      <c r="B93" s="99" t="s">
        <v>80</v>
      </c>
      <c r="C93" s="100">
        <v>1</v>
      </c>
      <c r="D93" s="35" t="s">
        <v>34</v>
      </c>
      <c r="E93" s="35"/>
      <c r="F93" s="35"/>
      <c r="G93" s="35"/>
      <c r="H93" s="17"/>
      <c r="I93" s="18"/>
    </row>
    <row r="94" spans="1:9" ht="15" customHeight="1">
      <c r="A94" s="20"/>
      <c r="B94" s="27"/>
      <c r="C94" s="101">
        <v>2</v>
      </c>
      <c r="D94" s="40" t="s">
        <v>49</v>
      </c>
      <c r="E94" s="40"/>
      <c r="F94" s="40"/>
      <c r="G94" s="40"/>
      <c r="H94" s="17"/>
      <c r="I94" s="18"/>
    </row>
    <row r="95" spans="1:9" ht="15" customHeight="1">
      <c r="A95" s="20"/>
      <c r="B95" s="5" t="s">
        <v>81</v>
      </c>
      <c r="C95" s="97">
        <v>3</v>
      </c>
      <c r="D95" s="98"/>
      <c r="E95" s="98"/>
      <c r="F95" s="98"/>
      <c r="G95" s="98"/>
      <c r="H95" s="17"/>
      <c r="I95" s="18"/>
    </row>
    <row r="96" spans="1:9" ht="15" customHeight="1">
      <c r="A96" s="20"/>
      <c r="B96" s="99" t="s">
        <v>82</v>
      </c>
      <c r="C96" s="100">
        <v>1</v>
      </c>
      <c r="D96" s="102" t="s">
        <v>83</v>
      </c>
      <c r="E96" s="35"/>
      <c r="F96" s="35"/>
      <c r="G96" s="35"/>
      <c r="H96" s="17"/>
      <c r="I96" s="18"/>
    </row>
    <row r="97" spans="1:9" ht="15" customHeight="1">
      <c r="A97" s="20"/>
      <c r="B97" s="27"/>
      <c r="C97" s="101">
        <v>2</v>
      </c>
      <c r="D97" s="103" t="s">
        <v>84</v>
      </c>
      <c r="E97" s="104"/>
      <c r="F97" s="104"/>
      <c r="G97" s="104"/>
      <c r="H97" s="17"/>
      <c r="I97" s="18"/>
    </row>
    <row r="98" spans="1:9" ht="15" customHeight="1">
      <c r="A98" s="20"/>
      <c r="B98" s="105" t="s">
        <v>85</v>
      </c>
      <c r="C98" s="100">
        <v>1</v>
      </c>
      <c r="D98" s="35">
        <v>1</v>
      </c>
      <c r="E98" s="106">
        <v>1</v>
      </c>
      <c r="F98" s="35" t="s">
        <v>86</v>
      </c>
      <c r="G98" s="35"/>
      <c r="H98" s="17"/>
      <c r="I98" s="18"/>
    </row>
    <row r="99" spans="1:9" ht="15" customHeight="1">
      <c r="A99" s="20"/>
      <c r="B99" s="17"/>
      <c r="C99" s="107">
        <v>2</v>
      </c>
      <c r="D99" s="108">
        <v>1000</v>
      </c>
      <c r="E99" s="109">
        <v>1000</v>
      </c>
      <c r="F99" s="108" t="s">
        <v>87</v>
      </c>
      <c r="G99" s="108"/>
      <c r="H99" s="17"/>
      <c r="I99" s="18"/>
    </row>
    <row r="100" spans="1:9" ht="15" customHeight="1">
      <c r="A100" s="20"/>
      <c r="B100" s="17"/>
      <c r="C100" s="101">
        <v>3</v>
      </c>
      <c r="D100" s="40">
        <v>1000000</v>
      </c>
      <c r="E100" s="110">
        <v>1000000</v>
      </c>
      <c r="F100" s="40" t="s">
        <v>88</v>
      </c>
      <c r="G100" s="40"/>
      <c r="H100" s="17"/>
      <c r="I100" s="18"/>
    </row>
    <row r="101" spans="1:9" ht="15" customHeight="1">
      <c r="A101" s="20"/>
      <c r="B101" s="111" t="s">
        <v>89</v>
      </c>
      <c r="C101" s="100">
        <v>1</v>
      </c>
      <c r="D101" s="35" t="s">
        <v>90</v>
      </c>
      <c r="E101" s="112"/>
      <c r="F101" s="112"/>
      <c r="G101" s="112"/>
      <c r="H101" s="17"/>
      <c r="I101" s="18"/>
    </row>
    <row r="102" spans="1:9" ht="15" customHeight="1">
      <c r="A102" s="20"/>
      <c r="B102" s="17"/>
      <c r="C102" s="107">
        <v>2</v>
      </c>
      <c r="D102" s="108" t="s">
        <v>91</v>
      </c>
      <c r="E102" s="108"/>
      <c r="F102" s="108"/>
      <c r="G102" s="108"/>
      <c r="H102" s="17"/>
      <c r="I102" s="18"/>
    </row>
    <row r="103" spans="1:9" ht="15" customHeight="1">
      <c r="A103" s="20"/>
      <c r="B103" s="17"/>
      <c r="C103" s="101">
        <v>3</v>
      </c>
      <c r="D103" s="40" t="s">
        <v>92</v>
      </c>
      <c r="E103" s="40"/>
      <c r="F103" s="40"/>
      <c r="G103" s="40"/>
      <c r="H103" s="17"/>
      <c r="I103" s="18"/>
    </row>
    <row r="104" spans="1:9" ht="15" customHeight="1">
      <c r="A104" s="20"/>
      <c r="B104" s="99" t="s">
        <v>93</v>
      </c>
      <c r="C104" s="100">
        <v>1</v>
      </c>
      <c r="D104" s="35" t="s">
        <v>94</v>
      </c>
      <c r="E104" s="35"/>
      <c r="F104" s="35"/>
      <c r="G104" s="35"/>
      <c r="H104" s="17"/>
      <c r="I104" s="18"/>
    </row>
    <row r="105" spans="1:9" ht="15" customHeight="1">
      <c r="A105" s="20"/>
      <c r="B105" s="17"/>
      <c r="C105" s="107">
        <v>2</v>
      </c>
      <c r="D105" s="108" t="s">
        <v>95</v>
      </c>
      <c r="E105" s="108"/>
      <c r="F105" s="108"/>
      <c r="G105" s="108"/>
      <c r="H105" s="17"/>
      <c r="I105" s="18"/>
    </row>
    <row r="106" spans="1:9" ht="15" customHeight="1">
      <c r="A106" s="20"/>
      <c r="B106" s="17"/>
      <c r="C106" s="107">
        <v>3</v>
      </c>
      <c r="D106" s="108" t="s">
        <v>96</v>
      </c>
      <c r="E106" s="108"/>
      <c r="F106" s="108"/>
      <c r="G106" s="108"/>
      <c r="H106" s="17"/>
      <c r="I106" s="18"/>
    </row>
    <row r="107" spans="1:9" ht="15" customHeight="1">
      <c r="A107" s="20"/>
      <c r="B107" s="27"/>
      <c r="C107" s="101">
        <v>4</v>
      </c>
      <c r="D107" s="40" t="s">
        <v>92</v>
      </c>
      <c r="E107" s="40"/>
      <c r="F107" s="40"/>
      <c r="G107" s="40"/>
      <c r="H107" s="17"/>
      <c r="I107" s="18"/>
    </row>
    <row r="108" spans="1:9" ht="15" customHeight="1">
      <c r="A108" s="20"/>
      <c r="B108" s="99" t="s">
        <v>97</v>
      </c>
      <c r="C108" s="100">
        <v>1</v>
      </c>
      <c r="D108" s="108" t="s">
        <v>98</v>
      </c>
      <c r="E108" s="35"/>
      <c r="F108" s="35"/>
      <c r="G108" s="35"/>
      <c r="H108" s="17"/>
      <c r="I108" s="18"/>
    </row>
    <row r="109" spans="1:9" ht="15" customHeight="1">
      <c r="A109" s="20"/>
      <c r="B109" s="27"/>
      <c r="C109" s="113">
        <v>2</v>
      </c>
      <c r="D109" s="104" t="s">
        <v>99</v>
      </c>
      <c r="E109" s="104"/>
      <c r="F109" s="104"/>
      <c r="G109" s="104"/>
      <c r="H109" s="17"/>
      <c r="I109" s="18"/>
    </row>
    <row r="110" spans="1:9" ht="15" customHeight="1">
      <c r="A110" s="20"/>
      <c r="B110" s="99" t="s">
        <v>100</v>
      </c>
      <c r="C110" s="100">
        <v>1</v>
      </c>
      <c r="D110" s="35" t="s">
        <v>101</v>
      </c>
      <c r="E110" s="35"/>
      <c r="F110" s="35"/>
      <c r="G110" s="35"/>
      <c r="H110" s="17"/>
      <c r="I110" s="18"/>
    </row>
    <row r="111" spans="1:9" ht="15" customHeight="1">
      <c r="A111" s="20"/>
      <c r="B111" s="27"/>
      <c r="C111" s="101">
        <v>2</v>
      </c>
      <c r="D111" s="40" t="s">
        <v>102</v>
      </c>
      <c r="E111" s="40"/>
      <c r="F111" s="40"/>
      <c r="G111" s="40"/>
      <c r="H111" s="17"/>
      <c r="I111" s="18"/>
    </row>
    <row r="112" spans="1:9" ht="15" customHeight="1">
      <c r="A112" s="20"/>
      <c r="B112" s="99" t="s">
        <v>103</v>
      </c>
      <c r="C112" s="100">
        <v>0</v>
      </c>
      <c r="D112" s="108" t="s">
        <v>104</v>
      </c>
      <c r="E112" s="35"/>
      <c r="F112" s="35"/>
      <c r="G112" s="35"/>
      <c r="H112" s="17"/>
      <c r="I112" s="18"/>
    </row>
    <row r="113" spans="1:9" ht="15" customHeight="1">
      <c r="A113" s="20"/>
      <c r="B113" s="105"/>
      <c r="C113" s="107">
        <v>1</v>
      </c>
      <c r="D113" s="108" t="s">
        <v>105</v>
      </c>
      <c r="E113" s="108"/>
      <c r="F113" s="108"/>
      <c r="G113" s="108"/>
      <c r="H113" s="17"/>
      <c r="I113" s="18"/>
    </row>
    <row r="114" spans="1:9" ht="15" customHeight="1">
      <c r="A114" s="20"/>
      <c r="B114" s="17"/>
      <c r="C114" s="107">
        <v>2</v>
      </c>
      <c r="D114" s="108" t="s">
        <v>106</v>
      </c>
      <c r="E114" s="108"/>
      <c r="F114" s="108"/>
      <c r="G114" s="108"/>
      <c r="H114" s="17"/>
      <c r="I114" s="18"/>
    </row>
    <row r="115" spans="1:9" ht="15" customHeight="1">
      <c r="A115" s="20"/>
      <c r="B115" s="17"/>
      <c r="C115" s="107">
        <v>3</v>
      </c>
      <c r="D115" s="40" t="s">
        <v>107</v>
      </c>
      <c r="E115" s="108"/>
      <c r="F115" s="108"/>
      <c r="G115" s="108"/>
      <c r="H115" s="17"/>
      <c r="I115" s="18"/>
    </row>
    <row r="116" spans="1:9" ht="15" customHeight="1">
      <c r="A116" s="20"/>
      <c r="B116" s="99" t="s">
        <v>108</v>
      </c>
      <c r="C116" s="100">
        <v>1</v>
      </c>
      <c r="D116" s="35" t="s">
        <v>109</v>
      </c>
      <c r="E116" s="35"/>
      <c r="F116" s="35"/>
      <c r="G116" s="35"/>
      <c r="H116" s="17"/>
      <c r="I116" s="18"/>
    </row>
    <row r="117" spans="1:9" ht="15" customHeight="1">
      <c r="A117" s="20"/>
      <c r="B117" s="27"/>
      <c r="C117" s="101">
        <v>2</v>
      </c>
      <c r="D117" s="40" t="s">
        <v>110</v>
      </c>
      <c r="E117" s="40"/>
      <c r="F117" s="40"/>
      <c r="G117" s="40"/>
      <c r="H117" s="17"/>
      <c r="I117" s="18"/>
    </row>
    <row r="118" spans="1:9" ht="15" customHeight="1">
      <c r="A118" s="20"/>
      <c r="B118" s="99" t="s">
        <v>111</v>
      </c>
      <c r="C118" s="100">
        <v>0</v>
      </c>
      <c r="D118" s="108" t="s">
        <v>112</v>
      </c>
      <c r="E118" s="35"/>
      <c r="F118" s="35"/>
      <c r="G118" s="35"/>
      <c r="H118" s="17"/>
      <c r="I118" s="18"/>
    </row>
    <row r="119" spans="1:9" ht="15" customHeight="1">
      <c r="A119" s="6"/>
      <c r="B119" s="105"/>
      <c r="C119" s="107">
        <v>1</v>
      </c>
      <c r="D119" s="108" t="s">
        <v>113</v>
      </c>
      <c r="E119" s="108"/>
      <c r="F119" s="108"/>
      <c r="G119" s="108"/>
      <c r="H119" s="2"/>
      <c r="I119" s="39"/>
    </row>
    <row r="120" spans="1:9" ht="15" customHeight="1">
      <c r="A120" s="6"/>
      <c r="B120" s="17"/>
      <c r="C120" s="107">
        <v>2</v>
      </c>
      <c r="D120" s="40" t="s">
        <v>114</v>
      </c>
      <c r="E120" s="108"/>
      <c r="F120" s="108"/>
      <c r="G120" s="108"/>
      <c r="H120" s="2"/>
      <c r="I120" s="39"/>
    </row>
    <row r="121" spans="1:9" ht="15" customHeight="1">
      <c r="A121" s="6"/>
      <c r="B121" s="111" t="s">
        <v>115</v>
      </c>
      <c r="C121" s="100">
        <v>1</v>
      </c>
      <c r="D121" s="102" t="s">
        <v>116</v>
      </c>
      <c r="E121" s="35"/>
      <c r="F121" s="35"/>
      <c r="G121" s="35"/>
      <c r="H121" s="2"/>
      <c r="I121" s="39"/>
    </row>
    <row r="122" spans="1:9" ht="15" customHeight="1">
      <c r="A122" s="6"/>
      <c r="B122" s="17"/>
      <c r="C122" s="107">
        <v>2</v>
      </c>
      <c r="D122" s="114" t="s">
        <v>117</v>
      </c>
      <c r="E122" s="108"/>
      <c r="F122" s="108"/>
      <c r="G122" s="108"/>
      <c r="H122" s="2"/>
      <c r="I122" s="39"/>
    </row>
    <row r="123" spans="1:9" ht="15" customHeight="1">
      <c r="A123" s="6"/>
      <c r="B123" s="17"/>
      <c r="C123" s="113">
        <v>3</v>
      </c>
      <c r="D123" s="115" t="s">
        <v>118</v>
      </c>
      <c r="E123" s="104"/>
      <c r="F123" s="104"/>
      <c r="G123" s="104"/>
      <c r="H123" s="2"/>
      <c r="I123" s="39"/>
    </row>
    <row r="124" spans="1:9" ht="15" customHeight="1">
      <c r="A124" s="6"/>
      <c r="B124" s="27"/>
      <c r="C124" s="101">
        <v>4</v>
      </c>
      <c r="D124" s="103" t="s">
        <v>119</v>
      </c>
      <c r="E124" s="40"/>
      <c r="F124" s="40"/>
      <c r="G124" s="40"/>
      <c r="H124" s="2"/>
      <c r="I124" s="39"/>
    </row>
    <row r="125" spans="1:9" ht="15" customHeight="1">
      <c r="A125" s="6"/>
      <c r="B125" s="105" t="s">
        <v>120</v>
      </c>
      <c r="C125" s="100">
        <v>1</v>
      </c>
      <c r="D125" s="35"/>
      <c r="E125" s="35"/>
      <c r="F125" s="35"/>
      <c r="G125" s="35"/>
      <c r="H125" s="2"/>
      <c r="I125" s="39"/>
    </row>
    <row r="126" spans="1:9" ht="15" customHeight="1">
      <c r="A126" s="6"/>
      <c r="B126" s="105"/>
      <c r="C126" s="107">
        <v>2</v>
      </c>
      <c r="D126" s="108"/>
      <c r="E126" s="108"/>
      <c r="F126" s="108"/>
      <c r="G126" s="108"/>
      <c r="H126" s="2"/>
      <c r="I126" s="39"/>
    </row>
    <row r="127" spans="1:9" ht="15" customHeight="1">
      <c r="A127" s="6"/>
      <c r="B127" s="105"/>
      <c r="C127" s="107">
        <v>4</v>
      </c>
      <c r="D127" s="108"/>
      <c r="E127" s="108"/>
      <c r="F127" s="108"/>
      <c r="G127" s="108"/>
      <c r="H127" s="2"/>
      <c r="I127" s="39"/>
    </row>
    <row r="128" spans="1:9" ht="15" customHeight="1">
      <c r="A128" s="6"/>
      <c r="B128" s="105"/>
      <c r="C128" s="107">
        <v>5</v>
      </c>
      <c r="D128" s="108"/>
      <c r="E128" s="108"/>
      <c r="F128" s="108"/>
      <c r="G128" s="108"/>
      <c r="H128" s="2"/>
      <c r="I128" s="39"/>
    </row>
    <row r="129" spans="1:21" ht="15" customHeight="1">
      <c r="A129" s="6"/>
      <c r="B129" s="17"/>
      <c r="C129" s="107">
        <v>6</v>
      </c>
      <c r="D129" s="108"/>
      <c r="E129" s="108"/>
      <c r="F129" s="108"/>
      <c r="G129" s="108"/>
      <c r="H129" s="2"/>
      <c r="I129" s="39"/>
    </row>
    <row r="130" spans="1:21" ht="15" customHeight="1">
      <c r="A130" s="6"/>
      <c r="B130" s="17"/>
      <c r="C130" s="107">
        <v>7</v>
      </c>
      <c r="D130" s="108"/>
      <c r="E130" s="108"/>
      <c r="F130" s="108"/>
      <c r="G130" s="108"/>
      <c r="H130" s="2"/>
      <c r="I130" s="39"/>
    </row>
    <row r="131" spans="1:21" ht="15" customHeight="1">
      <c r="A131" s="6"/>
      <c r="B131" s="27"/>
      <c r="C131" s="101">
        <v>8</v>
      </c>
      <c r="D131" s="40"/>
      <c r="E131" s="40"/>
      <c r="F131" s="40"/>
      <c r="G131" s="40"/>
      <c r="H131" s="2"/>
      <c r="I131" s="39"/>
    </row>
    <row r="132" spans="1:21" s="26" customFormat="1" ht="15" customHeight="1">
      <c r="A132" s="6"/>
      <c r="B132" s="105" t="s">
        <v>121</v>
      </c>
      <c r="C132" s="116">
        <v>1</v>
      </c>
      <c r="D132" s="117" t="s">
        <v>122</v>
      </c>
      <c r="E132" s="112"/>
      <c r="F132" s="112"/>
      <c r="G132" s="112"/>
      <c r="H132" s="11"/>
      <c r="I132" s="39"/>
    </row>
    <row r="133" spans="1:21" s="26" customFormat="1" ht="15" customHeight="1">
      <c r="A133" s="6"/>
      <c r="B133" s="17"/>
      <c r="C133" s="118">
        <v>2</v>
      </c>
      <c r="D133" s="119" t="s">
        <v>123</v>
      </c>
      <c r="E133" s="108"/>
      <c r="F133" s="108"/>
      <c r="G133" s="108"/>
      <c r="H133" s="11"/>
      <c r="I133" s="39"/>
    </row>
    <row r="134" spans="1:21" s="126" customFormat="1" ht="15" customHeight="1">
      <c r="A134" s="120"/>
      <c r="B134" s="99" t="s">
        <v>124</v>
      </c>
      <c r="C134" s="100">
        <v>1</v>
      </c>
      <c r="D134" s="121" t="s">
        <v>125</v>
      </c>
      <c r="E134" s="35"/>
      <c r="F134" s="122"/>
      <c r="G134" s="122"/>
      <c r="H134" s="123"/>
      <c r="I134" s="124"/>
      <c r="J134" s="123"/>
      <c r="K134" s="125"/>
      <c r="L134" s="125"/>
      <c r="M134" s="125"/>
      <c r="N134" s="125"/>
      <c r="O134" s="125"/>
      <c r="P134" s="125"/>
      <c r="Q134" s="125"/>
      <c r="R134" s="125"/>
      <c r="S134" s="125"/>
      <c r="T134" s="125"/>
      <c r="U134" s="125"/>
    </row>
    <row r="135" spans="1:21" s="126" customFormat="1" ht="15" customHeight="1">
      <c r="A135" s="120"/>
      <c r="B135" s="17"/>
      <c r="C135" s="107">
        <v>2</v>
      </c>
      <c r="D135" s="119" t="s">
        <v>126</v>
      </c>
      <c r="E135" s="108"/>
      <c r="F135" s="127"/>
      <c r="G135" s="127"/>
      <c r="H135" s="123"/>
      <c r="I135" s="124"/>
      <c r="J135" s="123"/>
      <c r="K135" s="125"/>
      <c r="L135" s="125"/>
      <c r="M135" s="125"/>
      <c r="N135" s="125"/>
      <c r="O135" s="125"/>
      <c r="P135" s="125"/>
      <c r="Q135" s="125"/>
      <c r="R135" s="125"/>
      <c r="S135" s="125"/>
      <c r="T135" s="125"/>
      <c r="U135" s="125"/>
    </row>
    <row r="136" spans="1:21" s="126" customFormat="1" ht="15" customHeight="1">
      <c r="A136" s="120"/>
      <c r="B136" s="123"/>
      <c r="C136" s="128">
        <v>3</v>
      </c>
      <c r="D136" s="129" t="s">
        <v>127</v>
      </c>
      <c r="E136" s="130"/>
      <c r="F136" s="127"/>
      <c r="G136" s="127"/>
      <c r="H136" s="123"/>
      <c r="I136" s="124"/>
      <c r="J136" s="123"/>
      <c r="K136" s="125"/>
      <c r="L136" s="125"/>
      <c r="M136" s="125"/>
      <c r="N136" s="125"/>
      <c r="O136" s="125"/>
      <c r="P136" s="125"/>
      <c r="Q136" s="125"/>
      <c r="R136" s="125"/>
      <c r="S136" s="125"/>
      <c r="T136" s="125"/>
      <c r="U136" s="125"/>
    </row>
    <row r="137" spans="1:21" s="126" customFormat="1" ht="15" customHeight="1">
      <c r="A137" s="120"/>
      <c r="B137" s="123"/>
      <c r="C137" s="128">
        <v>4</v>
      </c>
      <c r="D137" s="129" t="s">
        <v>128</v>
      </c>
      <c r="E137" s="130"/>
      <c r="F137" s="127"/>
      <c r="G137" s="127"/>
      <c r="H137" s="123"/>
      <c r="I137" s="124"/>
      <c r="J137" s="123"/>
      <c r="K137" s="125"/>
      <c r="L137" s="125"/>
      <c r="M137" s="125"/>
      <c r="N137" s="125"/>
      <c r="O137" s="125"/>
      <c r="P137" s="125"/>
      <c r="Q137" s="125"/>
      <c r="R137" s="125"/>
      <c r="S137" s="125"/>
      <c r="T137" s="125"/>
      <c r="U137" s="125"/>
    </row>
    <row r="138" spans="1:21" s="126" customFormat="1" ht="15" customHeight="1">
      <c r="A138" s="120"/>
      <c r="B138" s="123"/>
      <c r="C138" s="128">
        <v>5</v>
      </c>
      <c r="D138" s="129" t="s">
        <v>129</v>
      </c>
      <c r="E138" s="130"/>
      <c r="F138" s="127"/>
      <c r="G138" s="127"/>
      <c r="H138" s="123"/>
      <c r="I138" s="124"/>
      <c r="J138" s="123"/>
      <c r="K138" s="125"/>
      <c r="L138" s="125"/>
      <c r="M138" s="125"/>
      <c r="N138" s="125"/>
      <c r="O138" s="125"/>
      <c r="P138" s="125"/>
      <c r="Q138" s="125"/>
      <c r="R138" s="125"/>
      <c r="S138" s="125"/>
      <c r="T138" s="125"/>
      <c r="U138" s="125"/>
    </row>
    <row r="139" spans="1:21" s="126" customFormat="1" ht="15" customHeight="1">
      <c r="A139" s="120"/>
      <c r="B139" s="123"/>
      <c r="C139" s="128">
        <v>6</v>
      </c>
      <c r="D139" s="129" t="s">
        <v>130</v>
      </c>
      <c r="E139" s="130"/>
      <c r="F139" s="127"/>
      <c r="G139" s="127"/>
      <c r="H139" s="123"/>
      <c r="I139" s="124"/>
      <c r="J139" s="123"/>
      <c r="K139" s="125"/>
      <c r="L139" s="125"/>
      <c r="M139" s="125"/>
      <c r="N139" s="125"/>
      <c r="O139" s="125"/>
      <c r="P139" s="125"/>
      <c r="Q139" s="125"/>
      <c r="R139" s="125"/>
      <c r="S139" s="125"/>
      <c r="T139" s="125"/>
      <c r="U139" s="125"/>
    </row>
    <row r="140" spans="1:21" s="126" customFormat="1" ht="15" customHeight="1">
      <c r="A140" s="120"/>
      <c r="B140" s="123"/>
      <c r="C140" s="128">
        <v>7</v>
      </c>
      <c r="D140" s="129" t="s">
        <v>131</v>
      </c>
      <c r="E140" s="130"/>
      <c r="F140" s="127"/>
      <c r="G140" s="127"/>
      <c r="H140" s="123"/>
      <c r="I140" s="124"/>
      <c r="J140" s="123"/>
      <c r="K140" s="125"/>
      <c r="L140" s="125"/>
      <c r="M140" s="125"/>
      <c r="N140" s="125"/>
      <c r="O140" s="125"/>
      <c r="P140" s="125"/>
      <c r="Q140" s="125"/>
      <c r="R140" s="125"/>
      <c r="S140" s="125"/>
      <c r="T140" s="125"/>
      <c r="U140" s="125"/>
    </row>
    <row r="141" spans="1:21" s="126" customFormat="1" ht="15" customHeight="1">
      <c r="A141" s="120"/>
      <c r="B141" s="123"/>
      <c r="C141" s="128">
        <v>8</v>
      </c>
      <c r="D141" s="129" t="s">
        <v>132</v>
      </c>
      <c r="E141" s="130"/>
      <c r="F141" s="127"/>
      <c r="G141" s="127"/>
      <c r="H141" s="123"/>
      <c r="I141" s="124"/>
      <c r="J141" s="123"/>
      <c r="K141" s="125"/>
      <c r="L141" s="125"/>
      <c r="M141" s="125"/>
      <c r="N141" s="125"/>
      <c r="O141" s="125"/>
      <c r="P141" s="125"/>
      <c r="Q141" s="125"/>
      <c r="R141" s="125"/>
      <c r="S141" s="125"/>
      <c r="T141" s="125"/>
      <c r="U141" s="125"/>
    </row>
    <row r="142" spans="1:21" s="126" customFormat="1" ht="15" customHeight="1">
      <c r="A142" s="120"/>
      <c r="B142" s="123"/>
      <c r="C142" s="128">
        <v>9</v>
      </c>
      <c r="D142" s="129" t="s">
        <v>133</v>
      </c>
      <c r="E142" s="130"/>
      <c r="F142" s="127"/>
      <c r="G142" s="127"/>
      <c r="H142" s="123"/>
      <c r="I142" s="124"/>
      <c r="J142" s="123"/>
      <c r="K142" s="125"/>
      <c r="L142" s="125"/>
      <c r="M142" s="125"/>
      <c r="N142" s="125"/>
      <c r="O142" s="125"/>
      <c r="P142" s="125"/>
      <c r="Q142" s="125"/>
      <c r="R142" s="125"/>
      <c r="S142" s="125"/>
      <c r="T142" s="125"/>
      <c r="U142" s="125"/>
    </row>
    <row r="143" spans="1:21" s="126" customFormat="1" ht="15" customHeight="1">
      <c r="A143" s="120"/>
      <c r="B143" s="123"/>
      <c r="C143" s="128">
        <v>10</v>
      </c>
      <c r="D143" s="129" t="s">
        <v>134</v>
      </c>
      <c r="E143" s="130"/>
      <c r="F143" s="127"/>
      <c r="G143" s="127"/>
      <c r="H143" s="123"/>
      <c r="I143" s="124"/>
      <c r="J143" s="123"/>
      <c r="K143" s="125"/>
      <c r="L143" s="125"/>
      <c r="M143" s="125"/>
      <c r="N143" s="125"/>
      <c r="O143" s="125"/>
      <c r="P143" s="125"/>
      <c r="Q143" s="125"/>
      <c r="R143" s="125"/>
      <c r="S143" s="125"/>
      <c r="T143" s="125"/>
      <c r="U143" s="125"/>
    </row>
    <row r="144" spans="1:21" s="126" customFormat="1" ht="15" customHeight="1">
      <c r="A144" s="120"/>
      <c r="B144" s="123"/>
      <c r="C144" s="128">
        <v>11</v>
      </c>
      <c r="D144" s="129" t="s">
        <v>135</v>
      </c>
      <c r="E144" s="130"/>
      <c r="F144" s="127"/>
      <c r="G144" s="127"/>
      <c r="H144" s="123"/>
      <c r="I144" s="124"/>
      <c r="J144" s="123"/>
      <c r="K144" s="125"/>
      <c r="L144" s="125"/>
      <c r="M144" s="125"/>
      <c r="N144" s="125"/>
      <c r="O144" s="125"/>
      <c r="P144" s="125"/>
      <c r="Q144" s="125"/>
      <c r="R144" s="125"/>
      <c r="S144" s="125"/>
      <c r="T144" s="125"/>
      <c r="U144" s="125"/>
    </row>
    <row r="145" spans="1:21" s="126" customFormat="1" ht="15" customHeight="1">
      <c r="A145" s="120"/>
      <c r="B145" s="123"/>
      <c r="C145" s="128">
        <v>12</v>
      </c>
      <c r="D145" s="129" t="s">
        <v>136</v>
      </c>
      <c r="E145" s="130"/>
      <c r="F145" s="127"/>
      <c r="G145" s="127"/>
      <c r="H145" s="123"/>
      <c r="I145" s="124"/>
      <c r="J145" s="123"/>
      <c r="K145" s="125"/>
      <c r="L145" s="125"/>
      <c r="M145" s="125"/>
      <c r="N145" s="125"/>
      <c r="O145" s="125"/>
      <c r="P145" s="125"/>
      <c r="Q145" s="125"/>
      <c r="R145" s="125"/>
      <c r="S145" s="125"/>
      <c r="T145" s="125"/>
      <c r="U145" s="125"/>
    </row>
    <row r="146" spans="1:21" s="126" customFormat="1" ht="15" customHeight="1">
      <c r="A146" s="120"/>
      <c r="B146" s="123"/>
      <c r="C146" s="128">
        <v>13</v>
      </c>
      <c r="D146" s="129" t="s">
        <v>137</v>
      </c>
      <c r="E146" s="130"/>
      <c r="F146" s="127"/>
      <c r="G146" s="127"/>
      <c r="H146" s="123"/>
      <c r="I146" s="124"/>
      <c r="J146" s="123"/>
      <c r="K146" s="125"/>
      <c r="L146" s="125"/>
      <c r="M146" s="125"/>
      <c r="N146" s="125"/>
      <c r="O146" s="125"/>
      <c r="P146" s="125"/>
      <c r="Q146" s="125"/>
      <c r="R146" s="125"/>
      <c r="S146" s="125"/>
      <c r="T146" s="125"/>
      <c r="U146" s="125"/>
    </row>
    <row r="147" spans="1:21" s="126" customFormat="1" ht="15" customHeight="1">
      <c r="A147" s="120"/>
      <c r="B147" s="123"/>
      <c r="C147" s="128">
        <v>14</v>
      </c>
      <c r="D147" s="129" t="s">
        <v>138</v>
      </c>
      <c r="E147" s="130"/>
      <c r="F147" s="127"/>
      <c r="G147" s="127"/>
      <c r="H147" s="123"/>
      <c r="I147" s="124"/>
      <c r="J147" s="123"/>
      <c r="K147" s="125"/>
      <c r="L147" s="125"/>
      <c r="M147" s="125"/>
      <c r="N147" s="125"/>
      <c r="O147" s="125"/>
      <c r="P147" s="125"/>
      <c r="Q147" s="125"/>
      <c r="R147" s="125"/>
      <c r="S147" s="125"/>
      <c r="T147" s="125"/>
      <c r="U147" s="125"/>
    </row>
    <row r="148" spans="1:21" s="126" customFormat="1" ht="15" customHeight="1">
      <c r="A148" s="120"/>
      <c r="B148" s="123"/>
      <c r="C148" s="128">
        <v>15</v>
      </c>
      <c r="D148" s="129" t="s">
        <v>139</v>
      </c>
      <c r="E148" s="130"/>
      <c r="F148" s="127"/>
      <c r="G148" s="127"/>
      <c r="H148" s="123"/>
      <c r="I148" s="124"/>
      <c r="J148" s="123"/>
      <c r="K148" s="125"/>
      <c r="L148" s="125"/>
      <c r="M148" s="125"/>
      <c r="N148" s="125"/>
      <c r="O148" s="125"/>
      <c r="P148" s="125"/>
      <c r="Q148" s="125"/>
      <c r="R148" s="125"/>
      <c r="S148" s="125"/>
      <c r="T148" s="125"/>
      <c r="U148" s="125"/>
    </row>
    <row r="149" spans="1:21" s="126" customFormat="1" ht="15" customHeight="1">
      <c r="A149" s="120"/>
      <c r="B149" s="123"/>
      <c r="C149" s="128">
        <v>16</v>
      </c>
      <c r="D149" s="129" t="s">
        <v>140</v>
      </c>
      <c r="E149" s="130"/>
      <c r="F149" s="127"/>
      <c r="G149" s="127"/>
      <c r="H149" s="123"/>
      <c r="I149" s="124"/>
      <c r="J149" s="123"/>
      <c r="K149" s="125"/>
      <c r="L149" s="125"/>
      <c r="M149" s="125"/>
      <c r="N149" s="125"/>
      <c r="O149" s="125"/>
      <c r="P149" s="125"/>
      <c r="Q149" s="125"/>
      <c r="R149" s="125"/>
      <c r="S149" s="125"/>
      <c r="T149" s="125"/>
      <c r="U149" s="125"/>
    </row>
    <row r="150" spans="1:21" s="126" customFormat="1" ht="15" customHeight="1">
      <c r="A150" s="120"/>
      <c r="B150" s="123"/>
      <c r="C150" s="128">
        <v>17</v>
      </c>
      <c r="D150" s="129" t="s">
        <v>141</v>
      </c>
      <c r="E150" s="130"/>
      <c r="F150" s="127"/>
      <c r="G150" s="127"/>
      <c r="H150" s="123"/>
      <c r="I150" s="124"/>
      <c r="J150" s="123"/>
      <c r="K150" s="125"/>
      <c r="L150" s="125"/>
      <c r="M150" s="125"/>
      <c r="N150" s="125"/>
      <c r="O150" s="125"/>
      <c r="P150" s="125"/>
      <c r="Q150" s="125"/>
      <c r="R150" s="125"/>
      <c r="S150" s="125"/>
      <c r="T150" s="125"/>
      <c r="U150" s="125"/>
    </row>
    <row r="151" spans="1:21" s="126" customFormat="1" ht="15" customHeight="1">
      <c r="A151" s="120"/>
      <c r="B151" s="123"/>
      <c r="C151" s="128">
        <v>18</v>
      </c>
      <c r="D151" s="129" t="s">
        <v>142</v>
      </c>
      <c r="E151" s="130"/>
      <c r="F151" s="127"/>
      <c r="G151" s="127"/>
      <c r="H151" s="123"/>
      <c r="I151" s="124"/>
      <c r="J151" s="123"/>
      <c r="K151" s="125"/>
      <c r="L151" s="125"/>
      <c r="M151" s="125"/>
      <c r="N151" s="125"/>
      <c r="O151" s="125"/>
      <c r="P151" s="125"/>
      <c r="Q151" s="125"/>
      <c r="R151" s="125"/>
      <c r="S151" s="125"/>
      <c r="T151" s="125"/>
      <c r="U151" s="125"/>
    </row>
    <row r="152" spans="1:21" s="126" customFormat="1" ht="15" customHeight="1">
      <c r="A152" s="120"/>
      <c r="B152" s="123"/>
      <c r="C152" s="128">
        <v>19</v>
      </c>
      <c r="D152" s="129" t="s">
        <v>143</v>
      </c>
      <c r="E152" s="130"/>
      <c r="F152" s="127"/>
      <c r="G152" s="127"/>
      <c r="H152" s="123"/>
      <c r="I152" s="124"/>
      <c r="J152" s="123"/>
      <c r="K152" s="125"/>
      <c r="L152" s="125"/>
      <c r="M152" s="125"/>
      <c r="N152" s="125"/>
      <c r="O152" s="125"/>
      <c r="P152" s="125"/>
      <c r="Q152" s="125"/>
      <c r="R152" s="125"/>
      <c r="S152" s="125"/>
      <c r="T152" s="125"/>
      <c r="U152" s="125"/>
    </row>
    <row r="153" spans="1:21" s="126" customFormat="1" ht="15" customHeight="1">
      <c r="A153" s="120"/>
      <c r="B153" s="123"/>
      <c r="C153" s="128">
        <v>20</v>
      </c>
      <c r="D153" s="129" t="s">
        <v>144</v>
      </c>
      <c r="E153" s="130"/>
      <c r="F153" s="127"/>
      <c r="G153" s="127"/>
      <c r="H153" s="123"/>
      <c r="I153" s="124"/>
      <c r="J153" s="123"/>
      <c r="K153" s="125"/>
      <c r="L153" s="125"/>
      <c r="M153" s="125"/>
      <c r="N153" s="125"/>
      <c r="O153" s="125"/>
      <c r="P153" s="125"/>
      <c r="Q153" s="125"/>
      <c r="R153" s="125"/>
      <c r="S153" s="125"/>
      <c r="T153" s="125"/>
      <c r="U153" s="125"/>
    </row>
    <row r="154" spans="1:21" s="126" customFormat="1" ht="15" customHeight="1">
      <c r="A154" s="120"/>
      <c r="B154" s="123"/>
      <c r="C154" s="128">
        <v>21</v>
      </c>
      <c r="D154" s="129" t="s">
        <v>145</v>
      </c>
      <c r="E154" s="130"/>
      <c r="F154" s="127"/>
      <c r="G154" s="127"/>
      <c r="H154" s="123"/>
      <c r="I154" s="124"/>
      <c r="J154" s="123"/>
      <c r="K154" s="125"/>
      <c r="L154" s="125"/>
      <c r="M154" s="125"/>
      <c r="N154" s="125"/>
      <c r="O154" s="125"/>
      <c r="P154" s="125"/>
      <c r="Q154" s="125"/>
      <c r="R154" s="125"/>
      <c r="S154" s="125"/>
      <c r="T154" s="125"/>
      <c r="U154" s="125"/>
    </row>
    <row r="155" spans="1:21" ht="15" customHeight="1">
      <c r="A155" s="6"/>
      <c r="B155" s="99" t="s">
        <v>146</v>
      </c>
      <c r="C155" s="131">
        <v>0</v>
      </c>
      <c r="D155" s="93"/>
      <c r="E155" s="93"/>
      <c r="F155" s="93"/>
      <c r="G155" s="93"/>
      <c r="H155" s="2"/>
      <c r="I155" s="39"/>
    </row>
    <row r="156" spans="1:21" ht="15" customHeight="1">
      <c r="A156" s="6"/>
      <c r="B156" s="105"/>
      <c r="C156" s="107">
        <v>1</v>
      </c>
      <c r="D156" s="108"/>
      <c r="E156" s="108"/>
      <c r="F156" s="108"/>
      <c r="G156" s="108"/>
      <c r="H156" s="2"/>
      <c r="I156" s="39"/>
    </row>
    <row r="157" spans="1:21" ht="15" customHeight="1">
      <c r="A157" s="6"/>
      <c r="B157" s="105"/>
      <c r="C157" s="107">
        <v>2</v>
      </c>
      <c r="D157" s="108"/>
      <c r="E157" s="108"/>
      <c r="F157" s="108"/>
      <c r="G157" s="108"/>
      <c r="H157" s="2"/>
      <c r="I157" s="39"/>
    </row>
    <row r="158" spans="1:21" ht="15" customHeight="1">
      <c r="A158" s="6"/>
      <c r="B158" s="105"/>
      <c r="C158" s="107">
        <v>3</v>
      </c>
      <c r="D158" s="108"/>
      <c r="E158" s="108"/>
      <c r="F158" s="108"/>
      <c r="G158" s="108"/>
      <c r="H158" s="2"/>
      <c r="I158" s="39"/>
    </row>
    <row r="159" spans="1:21" ht="15" customHeight="1">
      <c r="A159" s="6"/>
      <c r="B159" s="105"/>
      <c r="C159" s="107">
        <v>4</v>
      </c>
      <c r="D159" s="108"/>
      <c r="E159" s="108"/>
      <c r="F159" s="108"/>
      <c r="G159" s="108"/>
      <c r="H159" s="2"/>
      <c r="I159" s="39"/>
    </row>
    <row r="160" spans="1:21" ht="15" customHeight="1">
      <c r="A160" s="6"/>
      <c r="B160" s="105"/>
      <c r="C160" s="107">
        <v>5</v>
      </c>
      <c r="D160" s="108"/>
      <c r="E160" s="108"/>
      <c r="F160" s="108"/>
      <c r="G160" s="108"/>
      <c r="H160" s="2"/>
      <c r="I160" s="39"/>
    </row>
    <row r="161" spans="1:9" ht="15" customHeight="1">
      <c r="A161" s="6"/>
      <c r="B161" s="105"/>
      <c r="C161" s="107">
        <v>6</v>
      </c>
      <c r="D161" s="108"/>
      <c r="E161" s="108"/>
      <c r="F161" s="108"/>
      <c r="G161" s="108"/>
      <c r="H161" s="2"/>
      <c r="I161" s="39"/>
    </row>
    <row r="162" spans="1:9" ht="15" customHeight="1">
      <c r="A162" s="6"/>
      <c r="B162" s="105"/>
      <c r="C162" s="107">
        <v>7</v>
      </c>
      <c r="D162" s="108"/>
      <c r="E162" s="108"/>
      <c r="F162" s="108"/>
      <c r="G162" s="108"/>
      <c r="H162" s="2"/>
      <c r="I162" s="39"/>
    </row>
    <row r="163" spans="1:9" ht="15" customHeight="1">
      <c r="A163" s="6"/>
      <c r="B163" s="105"/>
      <c r="C163" s="107">
        <v>8</v>
      </c>
      <c r="D163" s="108"/>
      <c r="E163" s="108"/>
      <c r="F163" s="108"/>
      <c r="G163" s="108"/>
      <c r="H163" s="2"/>
      <c r="I163" s="39"/>
    </row>
    <row r="164" spans="1:9" ht="15" customHeight="1">
      <c r="A164" s="6"/>
      <c r="B164" s="105"/>
      <c r="C164" s="107">
        <v>9</v>
      </c>
      <c r="D164" s="108"/>
      <c r="E164" s="108"/>
      <c r="F164" s="108"/>
      <c r="G164" s="108"/>
      <c r="H164" s="2"/>
      <c r="I164" s="39"/>
    </row>
    <row r="165" spans="1:9" ht="15" customHeight="1">
      <c r="A165" s="6"/>
      <c r="B165" s="105"/>
      <c r="C165" s="107">
        <v>10</v>
      </c>
      <c r="D165" s="108"/>
      <c r="E165" s="108"/>
      <c r="F165" s="108"/>
      <c r="G165" s="108"/>
      <c r="H165" s="2"/>
      <c r="I165" s="39"/>
    </row>
    <row r="166" spans="1:9" ht="15" customHeight="1">
      <c r="A166" s="6"/>
      <c r="B166" s="105"/>
      <c r="C166" s="107">
        <v>11</v>
      </c>
      <c r="D166" s="108"/>
      <c r="E166" s="108"/>
      <c r="F166" s="108"/>
      <c r="G166" s="108"/>
      <c r="H166" s="2"/>
      <c r="I166" s="39"/>
    </row>
    <row r="167" spans="1:9" ht="15" customHeight="1">
      <c r="A167" s="6"/>
      <c r="B167" s="105"/>
      <c r="C167" s="107">
        <v>12</v>
      </c>
      <c r="D167" s="108"/>
      <c r="E167" s="108"/>
      <c r="F167" s="108"/>
      <c r="G167" s="108"/>
      <c r="H167" s="2"/>
      <c r="I167" s="39"/>
    </row>
    <row r="168" spans="1:9" ht="15" customHeight="1">
      <c r="A168" s="6"/>
      <c r="B168" s="105"/>
      <c r="C168" s="107">
        <v>13</v>
      </c>
      <c r="D168" s="108"/>
      <c r="E168" s="108"/>
      <c r="F168" s="108"/>
      <c r="G168" s="108"/>
      <c r="H168" s="2"/>
      <c r="I168" s="39"/>
    </row>
    <row r="169" spans="1:9" ht="15" customHeight="1">
      <c r="A169" s="6"/>
      <c r="B169" s="105"/>
      <c r="C169" s="107">
        <v>14</v>
      </c>
      <c r="D169" s="108"/>
      <c r="E169" s="108"/>
      <c r="F169" s="108"/>
      <c r="G169" s="108"/>
      <c r="H169" s="2"/>
      <c r="I169" s="39"/>
    </row>
    <row r="170" spans="1:9" ht="15" customHeight="1">
      <c r="A170" s="6"/>
      <c r="B170" s="105"/>
      <c r="C170" s="107">
        <v>15</v>
      </c>
      <c r="D170" s="108"/>
      <c r="E170" s="108"/>
      <c r="F170" s="108"/>
      <c r="G170" s="108"/>
      <c r="H170" s="2"/>
      <c r="I170" s="39"/>
    </row>
    <row r="171" spans="1:9" ht="15" customHeight="1">
      <c r="A171" s="6"/>
      <c r="B171" s="105"/>
      <c r="C171" s="107">
        <v>16</v>
      </c>
      <c r="D171" s="108"/>
      <c r="E171" s="108"/>
      <c r="F171" s="108"/>
      <c r="G171" s="108"/>
      <c r="H171" s="2"/>
      <c r="I171" s="39"/>
    </row>
    <row r="172" spans="1:9" ht="15" customHeight="1">
      <c r="A172" s="6"/>
      <c r="B172" s="105"/>
      <c r="C172" s="107">
        <v>17</v>
      </c>
      <c r="D172" s="108"/>
      <c r="E172" s="108"/>
      <c r="F172" s="108"/>
      <c r="G172" s="108"/>
      <c r="H172" s="2"/>
      <c r="I172" s="39"/>
    </row>
    <row r="173" spans="1:9" ht="15" customHeight="1">
      <c r="A173" s="6"/>
      <c r="B173" s="105"/>
      <c r="C173" s="107">
        <v>18</v>
      </c>
      <c r="D173" s="108"/>
      <c r="E173" s="108"/>
      <c r="F173" s="108"/>
      <c r="G173" s="108"/>
      <c r="H173" s="2"/>
      <c r="I173" s="39"/>
    </row>
    <row r="174" spans="1:9" ht="15" customHeight="1">
      <c r="A174" s="6"/>
      <c r="B174" s="105"/>
      <c r="C174" s="107">
        <v>19</v>
      </c>
      <c r="D174" s="108"/>
      <c r="E174" s="108"/>
      <c r="F174" s="108"/>
      <c r="G174" s="108"/>
      <c r="H174" s="2"/>
      <c r="I174" s="39"/>
    </row>
    <row r="175" spans="1:9" ht="15" customHeight="1">
      <c r="A175" s="6"/>
      <c r="B175" s="105"/>
      <c r="C175" s="107">
        <v>20</v>
      </c>
      <c r="D175" s="108"/>
      <c r="E175" s="108"/>
      <c r="F175" s="108"/>
      <c r="G175" s="108"/>
      <c r="H175" s="2"/>
      <c r="I175" s="39"/>
    </row>
    <row r="176" spans="1:9" ht="15" customHeight="1">
      <c r="A176" s="6"/>
      <c r="B176" s="105"/>
      <c r="C176" s="107">
        <v>21</v>
      </c>
      <c r="D176" s="108"/>
      <c r="E176" s="108"/>
      <c r="F176" s="108"/>
      <c r="G176" s="108"/>
      <c r="H176" s="2"/>
      <c r="I176" s="39"/>
    </row>
    <row r="177" spans="1:9" ht="15" customHeight="1">
      <c r="A177" s="6"/>
      <c r="B177" s="105"/>
      <c r="C177" s="107">
        <v>22</v>
      </c>
      <c r="D177" s="108"/>
      <c r="E177" s="108"/>
      <c r="F177" s="108"/>
      <c r="G177" s="108"/>
      <c r="H177" s="2"/>
      <c r="I177" s="39"/>
    </row>
    <row r="178" spans="1:9" ht="15" customHeight="1">
      <c r="A178" s="6"/>
      <c r="B178" s="105"/>
      <c r="C178" s="107">
        <v>23</v>
      </c>
      <c r="D178" s="108"/>
      <c r="E178" s="108"/>
      <c r="F178" s="108"/>
      <c r="G178" s="108"/>
      <c r="H178" s="2"/>
      <c r="I178" s="39"/>
    </row>
    <row r="179" spans="1:9" ht="15" customHeight="1">
      <c r="A179" s="6"/>
      <c r="B179" s="105"/>
      <c r="C179" s="107">
        <v>24</v>
      </c>
      <c r="D179" s="108"/>
      <c r="E179" s="108"/>
      <c r="F179" s="108"/>
      <c r="G179" s="108"/>
      <c r="H179" s="2"/>
      <c r="I179" s="39"/>
    </row>
    <row r="180" spans="1:9" ht="15" customHeight="1">
      <c r="A180" s="6"/>
      <c r="B180" s="105"/>
      <c r="C180" s="107">
        <v>25</v>
      </c>
      <c r="D180" s="108"/>
      <c r="E180" s="108"/>
      <c r="F180" s="108"/>
      <c r="G180" s="108"/>
      <c r="H180" s="2"/>
      <c r="I180" s="39"/>
    </row>
    <row r="181" spans="1:9" ht="15" customHeight="1">
      <c r="A181" s="6"/>
      <c r="B181" s="105"/>
      <c r="C181" s="107">
        <v>26</v>
      </c>
      <c r="D181" s="108"/>
      <c r="E181" s="108"/>
      <c r="F181" s="108"/>
      <c r="G181" s="108"/>
      <c r="H181" s="2"/>
      <c r="I181" s="39"/>
    </row>
    <row r="182" spans="1:9" ht="15" customHeight="1">
      <c r="A182" s="6"/>
      <c r="B182" s="105"/>
      <c r="C182" s="107">
        <v>27</v>
      </c>
      <c r="D182" s="108"/>
      <c r="E182" s="108"/>
      <c r="F182" s="108"/>
      <c r="G182" s="108"/>
      <c r="H182" s="2"/>
      <c r="I182" s="39"/>
    </row>
    <row r="183" spans="1:9" ht="15" customHeight="1">
      <c r="A183" s="6"/>
      <c r="B183" s="105"/>
      <c r="C183" s="107">
        <v>28</v>
      </c>
      <c r="D183" s="108"/>
      <c r="E183" s="108"/>
      <c r="F183" s="108"/>
      <c r="G183" s="108"/>
      <c r="H183" s="2"/>
      <c r="I183" s="39"/>
    </row>
    <row r="184" spans="1:9" ht="15" customHeight="1">
      <c r="A184" s="6"/>
      <c r="B184" s="105"/>
      <c r="C184" s="107">
        <v>29</v>
      </c>
      <c r="D184" s="108"/>
      <c r="E184" s="108"/>
      <c r="F184" s="108"/>
      <c r="G184" s="108"/>
      <c r="H184" s="2"/>
      <c r="I184" s="39"/>
    </row>
    <row r="185" spans="1:9" ht="15" customHeight="1">
      <c r="A185" s="6"/>
      <c r="B185" s="105"/>
      <c r="C185" s="107">
        <v>30</v>
      </c>
      <c r="D185" s="108"/>
      <c r="E185" s="108"/>
      <c r="F185" s="108"/>
      <c r="G185" s="108"/>
      <c r="H185" s="2"/>
      <c r="I185" s="39"/>
    </row>
    <row r="186" spans="1:9" ht="15" customHeight="1">
      <c r="A186" s="6"/>
      <c r="B186" s="105"/>
      <c r="C186" s="107">
        <v>31</v>
      </c>
      <c r="D186" s="108"/>
      <c r="E186" s="108"/>
      <c r="F186" s="108"/>
      <c r="G186" s="108"/>
      <c r="H186" s="2"/>
      <c r="I186" s="39"/>
    </row>
    <row r="187" spans="1:9" ht="15" customHeight="1">
      <c r="A187" s="6"/>
      <c r="B187" s="105"/>
      <c r="C187" s="107">
        <v>32</v>
      </c>
      <c r="D187" s="108"/>
      <c r="E187" s="108"/>
      <c r="F187" s="108"/>
      <c r="G187" s="108"/>
      <c r="H187" s="2"/>
      <c r="I187" s="39"/>
    </row>
    <row r="188" spans="1:9" ht="15" customHeight="1">
      <c r="A188" s="6"/>
      <c r="B188" s="105"/>
      <c r="C188" s="107">
        <v>33</v>
      </c>
      <c r="D188" s="108"/>
      <c r="E188" s="108"/>
      <c r="F188" s="108"/>
      <c r="G188" s="108"/>
      <c r="H188" s="2"/>
      <c r="I188" s="39"/>
    </row>
    <row r="189" spans="1:9" ht="15" customHeight="1">
      <c r="A189" s="6"/>
      <c r="B189" s="105"/>
      <c r="C189" s="107">
        <v>34</v>
      </c>
      <c r="D189" s="108"/>
      <c r="E189" s="108"/>
      <c r="F189" s="108"/>
      <c r="G189" s="108"/>
      <c r="H189" s="2"/>
      <c r="I189" s="39"/>
    </row>
    <row r="190" spans="1:9" ht="15" customHeight="1">
      <c r="A190" s="6"/>
      <c r="B190" s="105"/>
      <c r="C190" s="107">
        <v>35</v>
      </c>
      <c r="D190" s="108"/>
      <c r="E190" s="108"/>
      <c r="F190" s="108"/>
      <c r="G190" s="108"/>
      <c r="H190" s="2"/>
      <c r="I190" s="39"/>
    </row>
    <row r="191" spans="1:9" ht="15" customHeight="1">
      <c r="A191" s="6"/>
      <c r="B191" s="105"/>
      <c r="C191" s="107">
        <v>36</v>
      </c>
      <c r="D191" s="108"/>
      <c r="E191" s="108"/>
      <c r="F191" s="108"/>
      <c r="G191" s="108"/>
      <c r="H191" s="2"/>
      <c r="I191" s="39"/>
    </row>
    <row r="192" spans="1:9" ht="15" customHeight="1">
      <c r="A192" s="6"/>
      <c r="B192" s="105"/>
      <c r="C192" s="107">
        <v>37</v>
      </c>
      <c r="D192" s="108"/>
      <c r="E192" s="108"/>
      <c r="F192" s="108"/>
      <c r="G192" s="108"/>
      <c r="H192" s="2"/>
      <c r="I192" s="39"/>
    </row>
    <row r="193" spans="1:9" ht="15" customHeight="1">
      <c r="A193" s="6"/>
      <c r="B193" s="105"/>
      <c r="C193" s="107">
        <v>38</v>
      </c>
      <c r="D193" s="108"/>
      <c r="E193" s="108"/>
      <c r="F193" s="108"/>
      <c r="G193" s="108"/>
      <c r="H193" s="2"/>
      <c r="I193" s="39"/>
    </row>
    <row r="194" spans="1:9" ht="15" customHeight="1">
      <c r="A194" s="6"/>
      <c r="B194" s="105"/>
      <c r="C194" s="107">
        <v>39</v>
      </c>
      <c r="D194" s="108"/>
      <c r="E194" s="108"/>
      <c r="F194" s="108"/>
      <c r="G194" s="108"/>
      <c r="H194" s="2"/>
      <c r="I194" s="39"/>
    </row>
    <row r="195" spans="1:9" ht="15" customHeight="1">
      <c r="A195" s="6"/>
      <c r="B195" s="105"/>
      <c r="C195" s="107">
        <v>40</v>
      </c>
      <c r="D195" s="108"/>
      <c r="E195" s="108"/>
      <c r="F195" s="108"/>
      <c r="G195" s="108"/>
      <c r="H195" s="2"/>
      <c r="I195" s="39"/>
    </row>
    <row r="196" spans="1:9" ht="15" customHeight="1">
      <c r="A196" s="6"/>
      <c r="B196" s="105"/>
      <c r="C196" s="107">
        <v>41</v>
      </c>
      <c r="D196" s="108"/>
      <c r="E196" s="108"/>
      <c r="F196" s="108"/>
      <c r="G196" s="108"/>
      <c r="H196" s="2"/>
      <c r="I196" s="39"/>
    </row>
    <row r="197" spans="1:9" ht="15" customHeight="1">
      <c r="A197" s="6"/>
      <c r="B197" s="105"/>
      <c r="C197" s="107">
        <v>42</v>
      </c>
      <c r="D197" s="108"/>
      <c r="E197" s="108"/>
      <c r="F197" s="108"/>
      <c r="G197" s="108"/>
      <c r="H197" s="2"/>
      <c r="I197" s="39"/>
    </row>
    <row r="198" spans="1:9" ht="15" customHeight="1">
      <c r="A198" s="6"/>
      <c r="B198" s="105"/>
      <c r="C198" s="107">
        <v>43</v>
      </c>
      <c r="D198" s="108"/>
      <c r="E198" s="108"/>
      <c r="F198" s="108"/>
      <c r="G198" s="108"/>
      <c r="H198" s="2"/>
      <c r="I198" s="39"/>
    </row>
    <row r="199" spans="1:9" ht="15" customHeight="1">
      <c r="A199" s="6"/>
      <c r="B199" s="105"/>
      <c r="C199" s="107">
        <v>44</v>
      </c>
      <c r="D199" s="108"/>
      <c r="E199" s="108"/>
      <c r="F199" s="108"/>
      <c r="G199" s="108"/>
      <c r="H199" s="2"/>
      <c r="I199" s="39"/>
    </row>
    <row r="200" spans="1:9" ht="15" customHeight="1">
      <c r="A200" s="6"/>
      <c r="B200" s="105"/>
      <c r="C200" s="107">
        <v>45</v>
      </c>
      <c r="D200" s="108"/>
      <c r="E200" s="108"/>
      <c r="F200" s="108"/>
      <c r="G200" s="108"/>
      <c r="H200" s="2"/>
      <c r="I200" s="39"/>
    </row>
    <row r="201" spans="1:9" ht="15" customHeight="1">
      <c r="A201" s="6"/>
      <c r="B201" s="105"/>
      <c r="C201" s="107">
        <v>46</v>
      </c>
      <c r="D201" s="108"/>
      <c r="E201" s="108"/>
      <c r="F201" s="108"/>
      <c r="G201" s="108"/>
      <c r="H201" s="2"/>
      <c r="I201" s="39"/>
    </row>
    <row r="202" spans="1:9" ht="15" customHeight="1">
      <c r="A202" s="6"/>
      <c r="B202" s="105"/>
      <c r="C202" s="107">
        <v>47</v>
      </c>
      <c r="D202" s="108"/>
      <c r="E202" s="108"/>
      <c r="F202" s="108"/>
      <c r="G202" s="108"/>
      <c r="H202" s="2"/>
      <c r="I202" s="39"/>
    </row>
    <row r="203" spans="1:9" ht="15" customHeight="1">
      <c r="A203" s="6"/>
      <c r="B203" s="105"/>
      <c r="C203" s="107">
        <v>48</v>
      </c>
      <c r="D203" s="108"/>
      <c r="E203" s="108"/>
      <c r="F203" s="108"/>
      <c r="G203" s="108"/>
      <c r="H203" s="2"/>
      <c r="I203" s="39"/>
    </row>
    <row r="204" spans="1:9" ht="15" customHeight="1">
      <c r="A204" s="6"/>
      <c r="B204" s="105"/>
      <c r="C204" s="107">
        <v>49</v>
      </c>
      <c r="D204" s="108"/>
      <c r="E204" s="108"/>
      <c r="F204" s="108"/>
      <c r="G204" s="108"/>
      <c r="H204" s="2"/>
      <c r="I204" s="39"/>
    </row>
    <row r="205" spans="1:9" ht="15" customHeight="1">
      <c r="A205" s="6"/>
      <c r="B205" s="105"/>
      <c r="C205" s="107">
        <v>50</v>
      </c>
      <c r="D205" s="108"/>
      <c r="E205" s="108"/>
      <c r="F205" s="108"/>
      <c r="G205" s="108"/>
      <c r="H205" s="2"/>
      <c r="I205" s="39"/>
    </row>
    <row r="206" spans="1:9" ht="15" customHeight="1">
      <c r="A206" s="6"/>
      <c r="B206" s="105"/>
      <c r="C206" s="107">
        <v>51</v>
      </c>
      <c r="D206" s="108"/>
      <c r="E206" s="108"/>
      <c r="F206" s="108"/>
      <c r="G206" s="108"/>
      <c r="H206" s="2"/>
      <c r="I206" s="39"/>
    </row>
    <row r="207" spans="1:9" ht="15" customHeight="1">
      <c r="A207" s="6"/>
      <c r="B207" s="105"/>
      <c r="C207" s="107">
        <v>52</v>
      </c>
      <c r="D207" s="108"/>
      <c r="E207" s="108"/>
      <c r="F207" s="108"/>
      <c r="G207" s="108"/>
      <c r="H207" s="2"/>
      <c r="I207" s="39"/>
    </row>
    <row r="208" spans="1:9" ht="15" customHeight="1">
      <c r="A208" s="6"/>
      <c r="B208" s="105"/>
      <c r="C208" s="107">
        <v>53</v>
      </c>
      <c r="D208" s="108"/>
      <c r="E208" s="108"/>
      <c r="F208" s="108"/>
      <c r="G208" s="108"/>
      <c r="H208" s="2"/>
      <c r="I208" s="39"/>
    </row>
    <row r="209" spans="1:9" ht="15" customHeight="1">
      <c r="A209" s="6"/>
      <c r="B209" s="105"/>
      <c r="C209" s="107">
        <v>54</v>
      </c>
      <c r="D209" s="108"/>
      <c r="E209" s="108"/>
      <c r="F209" s="108"/>
      <c r="G209" s="108"/>
      <c r="H209" s="2"/>
      <c r="I209" s="39"/>
    </row>
    <row r="210" spans="1:9" ht="15" customHeight="1">
      <c r="A210" s="6"/>
      <c r="B210" s="105"/>
      <c r="C210" s="107">
        <v>55</v>
      </c>
      <c r="D210" s="108"/>
      <c r="E210" s="108"/>
      <c r="F210" s="108"/>
      <c r="G210" s="108"/>
      <c r="H210" s="2"/>
      <c r="I210" s="39"/>
    </row>
    <row r="211" spans="1:9" ht="15" customHeight="1">
      <c r="A211" s="6"/>
      <c r="B211" s="105"/>
      <c r="C211" s="107">
        <v>56</v>
      </c>
      <c r="D211" s="108"/>
      <c r="E211" s="108"/>
      <c r="F211" s="108"/>
      <c r="G211" s="108"/>
      <c r="H211" s="2"/>
      <c r="I211" s="39"/>
    </row>
    <row r="212" spans="1:9" ht="15" customHeight="1">
      <c r="A212" s="6"/>
      <c r="B212" s="105"/>
      <c r="C212" s="107">
        <v>57</v>
      </c>
      <c r="D212" s="108"/>
      <c r="E212" s="108"/>
      <c r="F212" s="108"/>
      <c r="G212" s="108"/>
      <c r="H212" s="2"/>
      <c r="I212" s="39"/>
    </row>
    <row r="213" spans="1:9" ht="15" customHeight="1">
      <c r="A213" s="6"/>
      <c r="B213" s="105"/>
      <c r="C213" s="107">
        <v>58</v>
      </c>
      <c r="D213" s="108"/>
      <c r="E213" s="108"/>
      <c r="F213" s="108"/>
      <c r="G213" s="108"/>
      <c r="H213" s="2"/>
      <c r="I213" s="39"/>
    </row>
    <row r="214" spans="1:9" ht="15" customHeight="1">
      <c r="A214" s="6"/>
      <c r="B214" s="105"/>
      <c r="C214" s="107">
        <v>59</v>
      </c>
      <c r="D214" s="108"/>
      <c r="E214" s="108"/>
      <c r="F214" s="108"/>
      <c r="G214" s="108"/>
      <c r="H214" s="2"/>
      <c r="I214" s="39"/>
    </row>
    <row r="215" spans="1:9" ht="15" customHeight="1">
      <c r="A215" s="6"/>
      <c r="B215" s="105"/>
      <c r="C215" s="107">
        <v>60</v>
      </c>
      <c r="D215" s="108"/>
      <c r="E215" s="108"/>
      <c r="F215" s="108"/>
      <c r="G215" s="108"/>
      <c r="H215" s="2"/>
      <c r="I215" s="39"/>
    </row>
    <row r="216" spans="1:9" ht="15" customHeight="1">
      <c r="A216" s="6"/>
      <c r="B216" s="105"/>
      <c r="C216" s="107">
        <v>61</v>
      </c>
      <c r="D216" s="108"/>
      <c r="E216" s="108"/>
      <c r="F216" s="108"/>
      <c r="G216" s="108"/>
      <c r="H216" s="2"/>
      <c r="I216" s="39"/>
    </row>
    <row r="217" spans="1:9" ht="15" customHeight="1">
      <c r="A217" s="6"/>
      <c r="B217" s="105"/>
      <c r="C217" s="107">
        <v>62</v>
      </c>
      <c r="D217" s="108"/>
      <c r="E217" s="108"/>
      <c r="F217" s="108"/>
      <c r="G217" s="108"/>
      <c r="H217" s="2"/>
      <c r="I217" s="39"/>
    </row>
    <row r="218" spans="1:9" ht="15" customHeight="1">
      <c r="A218" s="6"/>
      <c r="B218" s="105"/>
      <c r="C218" s="107">
        <v>63</v>
      </c>
      <c r="D218" s="108"/>
      <c r="E218" s="108"/>
      <c r="F218" s="108"/>
      <c r="G218" s="108"/>
      <c r="H218" s="2"/>
      <c r="I218" s="39"/>
    </row>
    <row r="219" spans="1:9" ht="15" customHeight="1">
      <c r="A219" s="6"/>
      <c r="B219" s="105"/>
      <c r="C219" s="107">
        <v>64</v>
      </c>
      <c r="D219" s="108"/>
      <c r="E219" s="108"/>
      <c r="F219" s="108"/>
      <c r="G219" s="108"/>
      <c r="H219" s="2"/>
      <c r="I219" s="39"/>
    </row>
    <row r="220" spans="1:9" ht="15" customHeight="1">
      <c r="A220" s="6"/>
      <c r="B220" s="105"/>
      <c r="C220" s="107">
        <v>65</v>
      </c>
      <c r="D220" s="108"/>
      <c r="E220" s="108"/>
      <c r="F220" s="108"/>
      <c r="G220" s="108"/>
      <c r="H220" s="2"/>
      <c r="I220" s="39"/>
    </row>
    <row r="221" spans="1:9" ht="15" customHeight="1">
      <c r="A221" s="6"/>
      <c r="B221" s="105"/>
      <c r="C221" s="107">
        <v>66</v>
      </c>
      <c r="D221" s="108"/>
      <c r="E221" s="108"/>
      <c r="F221" s="108"/>
      <c r="G221" s="108"/>
      <c r="H221" s="2"/>
      <c r="I221" s="39"/>
    </row>
    <row r="222" spans="1:9" ht="15" customHeight="1">
      <c r="A222" s="6"/>
      <c r="B222" s="105"/>
      <c r="C222" s="107">
        <v>67</v>
      </c>
      <c r="D222" s="108"/>
      <c r="E222" s="108"/>
      <c r="F222" s="108"/>
      <c r="G222" s="108"/>
      <c r="H222" s="2"/>
      <c r="I222" s="39"/>
    </row>
    <row r="223" spans="1:9" ht="15" customHeight="1">
      <c r="A223" s="6"/>
      <c r="B223" s="105"/>
      <c r="C223" s="107">
        <v>68</v>
      </c>
      <c r="D223" s="108"/>
      <c r="E223" s="108"/>
      <c r="F223" s="108"/>
      <c r="G223" s="108"/>
      <c r="H223" s="2"/>
      <c r="I223" s="39"/>
    </row>
    <row r="224" spans="1:9" ht="15" customHeight="1">
      <c r="A224" s="6"/>
      <c r="B224" s="105"/>
      <c r="C224" s="107">
        <v>69</v>
      </c>
      <c r="D224" s="108"/>
      <c r="E224" s="108"/>
      <c r="F224" s="108"/>
      <c r="G224" s="108"/>
      <c r="H224" s="2"/>
      <c r="I224" s="39"/>
    </row>
    <row r="225" spans="1:9" ht="15" customHeight="1">
      <c r="A225" s="6"/>
      <c r="B225" s="105"/>
      <c r="C225" s="107">
        <v>70</v>
      </c>
      <c r="D225" s="108"/>
      <c r="E225" s="108"/>
      <c r="F225" s="108"/>
      <c r="G225" s="108"/>
      <c r="H225" s="2"/>
      <c r="I225" s="39"/>
    </row>
    <row r="226" spans="1:9" ht="15" customHeight="1">
      <c r="A226" s="6"/>
      <c r="B226" s="105"/>
      <c r="C226" s="107">
        <v>71</v>
      </c>
      <c r="D226" s="108"/>
      <c r="E226" s="108"/>
      <c r="F226" s="108"/>
      <c r="G226" s="108"/>
      <c r="H226" s="2"/>
      <c r="I226" s="39"/>
    </row>
    <row r="227" spans="1:9" ht="15" customHeight="1">
      <c r="A227" s="6"/>
      <c r="B227" s="105"/>
      <c r="C227" s="107">
        <v>72</v>
      </c>
      <c r="D227" s="108"/>
      <c r="E227" s="108"/>
      <c r="F227" s="108"/>
      <c r="G227" s="108"/>
      <c r="H227" s="2"/>
      <c r="I227" s="39"/>
    </row>
    <row r="228" spans="1:9" ht="15" customHeight="1">
      <c r="A228" s="6"/>
      <c r="B228" s="105"/>
      <c r="C228" s="107">
        <v>73</v>
      </c>
      <c r="D228" s="108"/>
      <c r="E228" s="108"/>
      <c r="F228" s="108"/>
      <c r="G228" s="108"/>
      <c r="H228" s="2"/>
      <c r="I228" s="39"/>
    </row>
    <row r="229" spans="1:9" ht="15" customHeight="1">
      <c r="A229" s="6"/>
      <c r="B229" s="105"/>
      <c r="C229" s="107">
        <v>74</v>
      </c>
      <c r="D229" s="108"/>
      <c r="E229" s="108"/>
      <c r="F229" s="108"/>
      <c r="G229" s="108"/>
      <c r="H229" s="2"/>
      <c r="I229" s="39"/>
    </row>
    <row r="230" spans="1:9" ht="15" customHeight="1">
      <c r="A230" s="6"/>
      <c r="B230" s="105"/>
      <c r="C230" s="107">
        <v>75</v>
      </c>
      <c r="D230" s="108"/>
      <c r="E230" s="108"/>
      <c r="F230" s="108"/>
      <c r="G230" s="108"/>
      <c r="H230" s="2"/>
      <c r="I230" s="39"/>
    </row>
    <row r="231" spans="1:9" ht="15" customHeight="1">
      <c r="A231" s="6"/>
      <c r="B231" s="105"/>
      <c r="C231" s="107">
        <v>76</v>
      </c>
      <c r="D231" s="108"/>
      <c r="E231" s="108"/>
      <c r="F231" s="108"/>
      <c r="G231" s="108"/>
      <c r="H231" s="2"/>
      <c r="I231" s="39"/>
    </row>
    <row r="232" spans="1:9" ht="15" customHeight="1">
      <c r="A232" s="6"/>
      <c r="B232" s="105"/>
      <c r="C232" s="107">
        <v>77</v>
      </c>
      <c r="D232" s="108"/>
      <c r="E232" s="108"/>
      <c r="F232" s="108"/>
      <c r="G232" s="108"/>
      <c r="H232" s="2"/>
      <c r="I232" s="39"/>
    </row>
    <row r="233" spans="1:9" ht="15" customHeight="1">
      <c r="A233" s="6"/>
      <c r="B233" s="105"/>
      <c r="C233" s="107">
        <v>78</v>
      </c>
      <c r="D233" s="108"/>
      <c r="E233" s="108"/>
      <c r="F233" s="108"/>
      <c r="G233" s="108"/>
      <c r="H233" s="2"/>
      <c r="I233" s="39"/>
    </row>
    <row r="234" spans="1:9" ht="15" customHeight="1">
      <c r="A234" s="6"/>
      <c r="B234" s="105"/>
      <c r="C234" s="107">
        <v>79</v>
      </c>
      <c r="D234" s="108"/>
      <c r="E234" s="108"/>
      <c r="F234" s="108"/>
      <c r="G234" s="108"/>
      <c r="H234" s="2"/>
      <c r="I234" s="39"/>
    </row>
    <row r="235" spans="1:9" ht="15" customHeight="1">
      <c r="A235" s="6"/>
      <c r="B235" s="105"/>
      <c r="C235" s="107">
        <v>80</v>
      </c>
      <c r="D235" s="108"/>
      <c r="E235" s="108"/>
      <c r="F235" s="108"/>
      <c r="G235" s="108"/>
      <c r="H235" s="2"/>
      <c r="I235" s="39"/>
    </row>
    <row r="236" spans="1:9" ht="15" customHeight="1">
      <c r="A236" s="6"/>
      <c r="B236" s="105"/>
      <c r="C236" s="107">
        <v>81</v>
      </c>
      <c r="D236" s="108"/>
      <c r="E236" s="108"/>
      <c r="F236" s="108"/>
      <c r="G236" s="108"/>
      <c r="H236" s="2"/>
      <c r="I236" s="39"/>
    </row>
    <row r="237" spans="1:9" ht="15" customHeight="1">
      <c r="A237" s="6"/>
      <c r="B237" s="2"/>
      <c r="C237" s="107">
        <v>82</v>
      </c>
      <c r="D237" s="108"/>
      <c r="E237" s="108"/>
      <c r="F237" s="108"/>
      <c r="G237" s="108"/>
      <c r="H237" s="2"/>
      <c r="I237" s="39"/>
    </row>
    <row r="238" spans="1:9" ht="15" customHeight="1">
      <c r="A238" s="6"/>
      <c r="B238" s="2"/>
      <c r="C238" s="107">
        <v>83</v>
      </c>
      <c r="D238" s="108"/>
      <c r="E238" s="108"/>
      <c r="F238" s="108"/>
      <c r="G238" s="108"/>
      <c r="H238" s="2"/>
      <c r="I238" s="39"/>
    </row>
    <row r="239" spans="1:9" ht="15" customHeight="1">
      <c r="A239" s="6"/>
      <c r="B239" s="2"/>
      <c r="C239" s="107">
        <v>84</v>
      </c>
      <c r="D239" s="108"/>
      <c r="E239" s="108"/>
      <c r="F239" s="108"/>
      <c r="G239" s="108"/>
      <c r="H239" s="2"/>
      <c r="I239" s="39"/>
    </row>
    <row r="240" spans="1:9" ht="15" customHeight="1">
      <c r="A240" s="6"/>
      <c r="B240" s="2"/>
      <c r="C240" s="107">
        <v>85</v>
      </c>
      <c r="D240" s="108"/>
      <c r="E240" s="108"/>
      <c r="F240" s="108"/>
      <c r="G240" s="108"/>
      <c r="H240" s="2"/>
      <c r="I240" s="39"/>
    </row>
    <row r="241" spans="1:9" ht="15" customHeight="1">
      <c r="A241" s="6"/>
      <c r="B241" s="2"/>
      <c r="C241" s="107">
        <v>86</v>
      </c>
      <c r="D241" s="108"/>
      <c r="E241" s="108"/>
      <c r="F241" s="108"/>
      <c r="G241" s="108"/>
      <c r="H241" s="2"/>
      <c r="I241" s="39"/>
    </row>
    <row r="242" spans="1:9" ht="15" customHeight="1">
      <c r="A242" s="6"/>
      <c r="B242" s="2"/>
      <c r="C242" s="107">
        <v>87</v>
      </c>
      <c r="D242" s="108"/>
      <c r="E242" s="108"/>
      <c r="F242" s="108"/>
      <c r="G242" s="108"/>
      <c r="H242" s="2"/>
      <c r="I242" s="39"/>
    </row>
    <row r="243" spans="1:9" ht="15" customHeight="1">
      <c r="A243" s="6"/>
      <c r="B243" s="2"/>
      <c r="C243" s="107">
        <v>88</v>
      </c>
      <c r="D243" s="108"/>
      <c r="E243" s="108"/>
      <c r="F243" s="108"/>
      <c r="G243" s="108"/>
      <c r="H243" s="2"/>
      <c r="I243" s="39"/>
    </row>
    <row r="244" spans="1:9" ht="15" customHeight="1">
      <c r="A244" s="6"/>
      <c r="B244" s="2"/>
      <c r="C244" s="107">
        <v>89</v>
      </c>
      <c r="D244" s="108"/>
      <c r="E244" s="108"/>
      <c r="F244" s="108"/>
      <c r="G244" s="108"/>
      <c r="H244" s="2"/>
      <c r="I244" s="39"/>
    </row>
    <row r="245" spans="1:9" ht="15" customHeight="1">
      <c r="A245" s="6"/>
      <c r="B245" s="2"/>
      <c r="C245" s="107">
        <v>90</v>
      </c>
      <c r="D245" s="108"/>
      <c r="E245" s="108"/>
      <c r="F245" s="108"/>
      <c r="G245" s="108"/>
      <c r="H245" s="2"/>
      <c r="I245" s="39"/>
    </row>
    <row r="246" spans="1:9" ht="15" customHeight="1">
      <c r="A246" s="6"/>
      <c r="B246" s="2"/>
      <c r="C246" s="107">
        <v>91</v>
      </c>
      <c r="D246" s="108"/>
      <c r="E246" s="108"/>
      <c r="F246" s="108"/>
      <c r="G246" s="108"/>
      <c r="H246" s="2"/>
      <c r="I246" s="39"/>
    </row>
    <row r="247" spans="1:9" ht="15" customHeight="1">
      <c r="A247" s="6"/>
      <c r="B247" s="2"/>
      <c r="C247" s="107">
        <v>92</v>
      </c>
      <c r="D247" s="108"/>
      <c r="E247" s="108"/>
      <c r="F247" s="108"/>
      <c r="G247" s="108"/>
      <c r="H247" s="2"/>
      <c r="I247" s="39"/>
    </row>
    <row r="248" spans="1:9" ht="15" customHeight="1">
      <c r="A248" s="6"/>
      <c r="B248" s="2"/>
      <c r="C248" s="107">
        <v>93</v>
      </c>
      <c r="D248" s="108"/>
      <c r="E248" s="108"/>
      <c r="F248" s="108"/>
      <c r="G248" s="108"/>
      <c r="H248" s="2"/>
      <c r="I248" s="39"/>
    </row>
    <row r="249" spans="1:9" ht="15" customHeight="1">
      <c r="A249" s="6"/>
      <c r="B249" s="2"/>
      <c r="C249" s="107">
        <v>94</v>
      </c>
      <c r="D249" s="108"/>
      <c r="E249" s="108"/>
      <c r="F249" s="108"/>
      <c r="G249" s="108"/>
      <c r="H249" s="2"/>
      <c r="I249" s="39"/>
    </row>
    <row r="250" spans="1:9" ht="15" customHeight="1">
      <c r="A250" s="6"/>
      <c r="B250" s="2"/>
      <c r="C250" s="107">
        <v>95</v>
      </c>
      <c r="D250" s="108"/>
      <c r="E250" s="108"/>
      <c r="F250" s="108"/>
      <c r="G250" s="108"/>
      <c r="H250" s="2"/>
      <c r="I250" s="39"/>
    </row>
    <row r="251" spans="1:9" ht="15" customHeight="1">
      <c r="A251" s="6"/>
      <c r="B251" s="2"/>
      <c r="C251" s="107">
        <v>96</v>
      </c>
      <c r="D251" s="108"/>
      <c r="E251" s="108"/>
      <c r="F251" s="108"/>
      <c r="G251" s="108"/>
      <c r="H251" s="2"/>
      <c r="I251" s="39"/>
    </row>
    <row r="252" spans="1:9" ht="15" customHeight="1">
      <c r="A252" s="6"/>
      <c r="B252" s="2"/>
      <c r="C252" s="107">
        <v>97</v>
      </c>
      <c r="D252" s="108"/>
      <c r="E252" s="108"/>
      <c r="F252" s="108"/>
      <c r="G252" s="108"/>
      <c r="H252" s="2"/>
      <c r="I252" s="39"/>
    </row>
    <row r="253" spans="1:9" ht="15" customHeight="1">
      <c r="A253" s="6"/>
      <c r="B253" s="2"/>
      <c r="C253" s="107">
        <v>98</v>
      </c>
      <c r="D253" s="108"/>
      <c r="E253" s="108"/>
      <c r="F253" s="108"/>
      <c r="G253" s="108"/>
      <c r="H253" s="2"/>
      <c r="I253" s="39"/>
    </row>
    <row r="254" spans="1:9" ht="15" customHeight="1">
      <c r="A254" s="6"/>
      <c r="B254" s="2"/>
      <c r="C254" s="107">
        <v>99</v>
      </c>
      <c r="D254" s="108"/>
      <c r="E254" s="108"/>
      <c r="F254" s="108"/>
      <c r="G254" s="108"/>
      <c r="H254" s="2"/>
      <c r="I254" s="39"/>
    </row>
    <row r="255" spans="1:9" ht="15" customHeight="1">
      <c r="A255" s="6"/>
      <c r="B255" s="132"/>
      <c r="C255" s="101">
        <v>100</v>
      </c>
      <c r="D255" s="40"/>
      <c r="E255" s="40"/>
      <c r="F255" s="40"/>
      <c r="G255" s="40"/>
      <c r="H255" s="2"/>
      <c r="I255" s="39"/>
    </row>
    <row r="256" spans="1:9" ht="15" customHeight="1">
      <c r="A256" s="6"/>
      <c r="B256" s="133" t="s">
        <v>147</v>
      </c>
      <c r="C256" s="100">
        <v>1</v>
      </c>
      <c r="D256" s="35" t="s">
        <v>148</v>
      </c>
      <c r="E256" s="112"/>
      <c r="F256" s="112"/>
      <c r="G256" s="112"/>
      <c r="H256" s="2"/>
      <c r="I256" s="39"/>
    </row>
    <row r="257" spans="1:9" ht="15" customHeight="1">
      <c r="A257" s="6"/>
      <c r="B257" s="133"/>
      <c r="C257" s="134">
        <v>2</v>
      </c>
      <c r="D257" s="11" t="s">
        <v>149</v>
      </c>
      <c r="E257" s="11"/>
      <c r="F257" s="11"/>
      <c r="G257" s="11"/>
      <c r="H257" s="2"/>
      <c r="I257" s="39"/>
    </row>
    <row r="258" spans="1:9" ht="15" customHeight="1">
      <c r="A258" s="6"/>
      <c r="B258" s="135"/>
      <c r="C258" s="101">
        <v>3</v>
      </c>
      <c r="D258" s="40" t="s">
        <v>150</v>
      </c>
      <c r="E258" s="40"/>
      <c r="F258" s="40"/>
      <c r="G258" s="40"/>
      <c r="H258" s="2"/>
      <c r="I258" s="39"/>
    </row>
    <row r="259" spans="1:9" ht="15" customHeight="1">
      <c r="A259" s="6"/>
      <c r="B259" s="133" t="s">
        <v>151</v>
      </c>
      <c r="C259" s="107">
        <v>1</v>
      </c>
      <c r="D259" s="108" t="s">
        <v>152</v>
      </c>
      <c r="E259" s="108"/>
      <c r="F259" s="108"/>
      <c r="G259" s="108"/>
      <c r="H259" s="2"/>
      <c r="I259" s="39"/>
    </row>
    <row r="260" spans="1:9" ht="15" customHeight="1">
      <c r="A260" s="6"/>
      <c r="B260" s="135"/>
      <c r="C260" s="101">
        <v>0</v>
      </c>
      <c r="D260" s="40" t="s">
        <v>153</v>
      </c>
      <c r="E260" s="40"/>
      <c r="F260" s="40"/>
      <c r="G260" s="40"/>
      <c r="H260" s="2"/>
      <c r="I260" s="39"/>
    </row>
    <row r="261" spans="1:9" ht="15" customHeight="1">
      <c r="A261" s="6"/>
      <c r="B261" s="136" t="s">
        <v>154</v>
      </c>
      <c r="C261" s="100">
        <v>1</v>
      </c>
      <c r="D261" s="35" t="s">
        <v>155</v>
      </c>
      <c r="E261" s="35"/>
      <c r="F261" s="35"/>
      <c r="G261" s="35"/>
      <c r="H261" s="2"/>
      <c r="I261" s="39"/>
    </row>
    <row r="262" spans="1:9" ht="15" customHeight="1">
      <c r="A262" s="6"/>
      <c r="B262" s="135"/>
      <c r="C262" s="101">
        <v>2</v>
      </c>
      <c r="D262" s="40" t="s">
        <v>156</v>
      </c>
      <c r="E262" s="40"/>
      <c r="F262" s="40"/>
      <c r="G262" s="40"/>
      <c r="H262" s="2"/>
      <c r="I262" s="39"/>
    </row>
    <row r="263" spans="1:9" ht="15" customHeight="1">
      <c r="A263" s="6"/>
      <c r="B263" s="136" t="s">
        <v>157</v>
      </c>
      <c r="C263" s="100">
        <v>1</v>
      </c>
      <c r="D263" s="121" t="s">
        <v>158</v>
      </c>
      <c r="E263" s="35"/>
      <c r="F263" s="35"/>
      <c r="G263" s="35"/>
      <c r="H263" s="2"/>
      <c r="I263" s="39"/>
    </row>
    <row r="264" spans="1:9" ht="15" customHeight="1">
      <c r="A264" s="6"/>
      <c r="B264" s="2"/>
      <c r="C264" s="107">
        <v>2</v>
      </c>
      <c r="D264" s="119" t="s">
        <v>159</v>
      </c>
      <c r="E264" s="108"/>
      <c r="F264" s="108"/>
      <c r="G264" s="108"/>
      <c r="H264" s="2"/>
      <c r="I264" s="39"/>
    </row>
    <row r="265" spans="1:9" ht="15" customHeight="1">
      <c r="A265" s="6"/>
      <c r="B265" s="2"/>
      <c r="C265" s="107">
        <v>3</v>
      </c>
      <c r="D265" s="119" t="s">
        <v>96</v>
      </c>
      <c r="E265" s="108"/>
      <c r="F265" s="108"/>
      <c r="G265" s="108"/>
      <c r="H265" s="2"/>
      <c r="I265" s="39"/>
    </row>
    <row r="266" spans="1:9" ht="15" customHeight="1">
      <c r="A266" s="6"/>
      <c r="B266" s="135"/>
      <c r="C266" s="101">
        <v>4</v>
      </c>
      <c r="D266" s="137" t="s">
        <v>92</v>
      </c>
      <c r="E266" s="40"/>
      <c r="F266" s="40"/>
      <c r="G266" s="40"/>
      <c r="H266" s="2"/>
      <c r="I266" s="39"/>
    </row>
    <row r="267" spans="1:9" ht="15" customHeight="1">
      <c r="A267" s="6"/>
      <c r="B267" s="136" t="s">
        <v>160</v>
      </c>
      <c r="C267" s="100">
        <v>1</v>
      </c>
      <c r="D267" s="121" t="s">
        <v>161</v>
      </c>
      <c r="E267" s="35"/>
      <c r="F267" s="35"/>
      <c r="G267" s="35"/>
      <c r="H267" s="2"/>
      <c r="I267" s="39"/>
    </row>
    <row r="268" spans="1:9" ht="15" customHeight="1">
      <c r="A268" s="6"/>
      <c r="B268" s="2"/>
      <c r="C268" s="107">
        <v>2</v>
      </c>
      <c r="D268" s="119" t="s">
        <v>90</v>
      </c>
      <c r="E268" s="108"/>
      <c r="F268" s="108"/>
      <c r="G268" s="108"/>
      <c r="H268" s="2"/>
      <c r="I268" s="39"/>
    </row>
    <row r="269" spans="1:9" ht="15" customHeight="1">
      <c r="A269" s="6"/>
      <c r="B269" s="2"/>
      <c r="C269" s="107">
        <v>3</v>
      </c>
      <c r="D269" s="119" t="s">
        <v>92</v>
      </c>
      <c r="E269" s="108"/>
      <c r="F269" s="108"/>
      <c r="G269" s="108"/>
      <c r="H269" s="2"/>
      <c r="I269" s="39"/>
    </row>
    <row r="270" spans="1:9" ht="15" customHeight="1">
      <c r="A270" s="6"/>
      <c r="B270" s="135"/>
      <c r="C270" s="101">
        <v>4</v>
      </c>
      <c r="D270" s="137" t="s">
        <v>162</v>
      </c>
      <c r="E270" s="40"/>
      <c r="F270" s="40"/>
      <c r="G270" s="40"/>
      <c r="H270" s="2"/>
      <c r="I270" s="39"/>
    </row>
    <row r="271" spans="1:9" ht="15" customHeight="1">
      <c r="A271" s="6"/>
      <c r="B271" s="136" t="s">
        <v>163</v>
      </c>
      <c r="C271" s="100">
        <v>1</v>
      </c>
      <c r="D271" s="121" t="s">
        <v>164</v>
      </c>
      <c r="E271" s="35"/>
      <c r="F271" s="35"/>
      <c r="G271" s="35"/>
      <c r="H271" s="2"/>
      <c r="I271" s="39"/>
    </row>
    <row r="272" spans="1:9" ht="15" customHeight="1">
      <c r="A272" s="6"/>
      <c r="B272" s="2"/>
      <c r="C272" s="107">
        <v>2</v>
      </c>
      <c r="D272" s="119" t="s">
        <v>165</v>
      </c>
      <c r="E272" s="108"/>
      <c r="F272" s="108"/>
      <c r="G272" s="108"/>
      <c r="H272" s="2"/>
      <c r="I272" s="39"/>
    </row>
    <row r="273" spans="1:9" ht="15" customHeight="1">
      <c r="A273" s="6"/>
      <c r="B273" s="2"/>
      <c r="C273" s="107">
        <v>3</v>
      </c>
      <c r="D273" s="119" t="s">
        <v>166</v>
      </c>
      <c r="E273" s="108"/>
      <c r="F273" s="108"/>
      <c r="G273" s="108"/>
      <c r="H273" s="2"/>
      <c r="I273" s="39"/>
    </row>
    <row r="274" spans="1:9" ht="15" customHeight="1">
      <c r="A274" s="6"/>
      <c r="B274" s="135"/>
      <c r="C274" s="101">
        <v>4</v>
      </c>
      <c r="D274" s="137" t="s">
        <v>167</v>
      </c>
      <c r="E274" s="40"/>
      <c r="F274" s="40"/>
      <c r="G274" s="40"/>
      <c r="H274" s="2"/>
      <c r="I274" s="39"/>
    </row>
    <row r="275" spans="1:9" ht="15" customHeight="1">
      <c r="A275" s="6"/>
      <c r="B275" s="136" t="s">
        <v>168</v>
      </c>
      <c r="C275" s="100">
        <v>1</v>
      </c>
      <c r="D275" s="35" t="s">
        <v>169</v>
      </c>
      <c r="E275" s="35"/>
      <c r="F275" s="35"/>
      <c r="G275" s="35"/>
      <c r="H275" s="2"/>
      <c r="I275" s="39"/>
    </row>
    <row r="276" spans="1:9" ht="15" customHeight="1">
      <c r="A276" s="6"/>
      <c r="B276" s="135"/>
      <c r="C276" s="138">
        <v>2</v>
      </c>
      <c r="D276" s="139" t="s">
        <v>170</v>
      </c>
      <c r="E276" s="139"/>
      <c r="F276" s="139"/>
      <c r="G276" s="139"/>
      <c r="H276" s="2"/>
      <c r="I276" s="39"/>
    </row>
    <row r="277" spans="1:9" ht="15" customHeight="1">
      <c r="A277" s="6"/>
      <c r="B277" s="136" t="s">
        <v>171</v>
      </c>
      <c r="C277" s="100">
        <v>1</v>
      </c>
      <c r="D277" s="35" t="s">
        <v>172</v>
      </c>
      <c r="E277" s="35"/>
      <c r="F277" s="35"/>
      <c r="G277" s="35"/>
      <c r="H277" s="2"/>
      <c r="I277" s="39"/>
    </row>
    <row r="278" spans="1:9" ht="15" customHeight="1">
      <c r="A278" s="6"/>
      <c r="B278" s="135"/>
      <c r="C278" s="138">
        <v>2</v>
      </c>
      <c r="D278" s="139" t="s">
        <v>173</v>
      </c>
      <c r="E278" s="139"/>
      <c r="F278" s="139"/>
      <c r="G278" s="139"/>
      <c r="H278" s="2"/>
      <c r="I278" s="39"/>
    </row>
    <row r="279" spans="1:9" ht="15" customHeight="1">
      <c r="A279" s="6"/>
      <c r="B279" s="140" t="s">
        <v>174</v>
      </c>
      <c r="C279" s="100">
        <v>-1</v>
      </c>
      <c r="D279" s="121" t="s">
        <v>175</v>
      </c>
      <c r="E279" s="35"/>
      <c r="F279" s="35"/>
      <c r="G279" s="35"/>
      <c r="H279" s="2"/>
      <c r="I279" s="39"/>
    </row>
    <row r="280" spans="1:9" ht="15" customHeight="1">
      <c r="A280" s="6"/>
      <c r="B280" s="141"/>
      <c r="C280" s="107">
        <v>-0.20000000000000018</v>
      </c>
      <c r="D280" s="119" t="s">
        <v>176</v>
      </c>
      <c r="E280" s="108"/>
      <c r="F280" s="108"/>
      <c r="G280" s="108"/>
      <c r="H280" s="2"/>
      <c r="I280" s="39"/>
    </row>
    <row r="281" spans="1:9" ht="15" customHeight="1">
      <c r="A281" s="6"/>
      <c r="B281" s="141"/>
      <c r="C281" s="107">
        <v>-0.10000000000000019</v>
      </c>
      <c r="D281" s="119" t="s">
        <v>177</v>
      </c>
      <c r="E281" s="108"/>
      <c r="F281" s="108"/>
      <c r="G281" s="108"/>
      <c r="H281" s="2"/>
      <c r="I281" s="39"/>
    </row>
    <row r="282" spans="1:9" ht="15" customHeight="1">
      <c r="A282" s="6"/>
      <c r="B282" s="142"/>
      <c r="C282" s="107">
        <v>0.1</v>
      </c>
      <c r="D282" s="119" t="s">
        <v>178</v>
      </c>
      <c r="E282" s="108"/>
      <c r="F282" s="108"/>
      <c r="G282" s="108"/>
      <c r="H282" s="2"/>
      <c r="I282" s="39"/>
    </row>
    <row r="283" spans="1:9" ht="15" customHeight="1">
      <c r="A283" s="6"/>
      <c r="B283" s="141"/>
      <c r="C283" s="107">
        <v>0.2</v>
      </c>
      <c r="D283" s="119" t="s">
        <v>179</v>
      </c>
      <c r="E283" s="108"/>
      <c r="F283" s="108"/>
      <c r="G283" s="108"/>
      <c r="H283" s="2"/>
      <c r="I283" s="39"/>
    </row>
    <row r="284" spans="1:9" ht="15" customHeight="1">
      <c r="A284" s="6"/>
      <c r="B284" s="141"/>
      <c r="C284" s="107">
        <v>0.30000000000000004</v>
      </c>
      <c r="D284" s="119" t="s">
        <v>180</v>
      </c>
      <c r="E284" s="108"/>
      <c r="F284" s="108"/>
      <c r="G284" s="108"/>
      <c r="H284" s="2"/>
      <c r="I284" s="39"/>
    </row>
    <row r="285" spans="1:9" ht="15" customHeight="1">
      <c r="A285" s="6"/>
      <c r="B285" s="141"/>
      <c r="C285" s="107">
        <v>0.4</v>
      </c>
      <c r="D285" s="119" t="s">
        <v>181</v>
      </c>
      <c r="E285" s="108"/>
      <c r="F285" s="108"/>
      <c r="G285" s="108"/>
      <c r="H285" s="2"/>
      <c r="I285" s="39"/>
    </row>
    <row r="286" spans="1:9" ht="15" customHeight="1">
      <c r="A286" s="6"/>
      <c r="B286" s="142"/>
      <c r="C286" s="107">
        <v>0.5</v>
      </c>
      <c r="D286" s="119" t="s">
        <v>182</v>
      </c>
      <c r="E286" s="108"/>
      <c r="F286" s="108"/>
      <c r="G286" s="108"/>
      <c r="H286" s="2"/>
      <c r="I286" s="39"/>
    </row>
    <row r="287" spans="1:9" ht="15" customHeight="1">
      <c r="A287" s="6"/>
      <c r="B287" s="141"/>
      <c r="C287" s="107">
        <v>0.6</v>
      </c>
      <c r="D287" s="119" t="s">
        <v>183</v>
      </c>
      <c r="E287" s="108"/>
      <c r="F287" s="108"/>
      <c r="G287" s="108"/>
      <c r="H287" s="2"/>
      <c r="I287" s="39"/>
    </row>
    <row r="288" spans="1:9" ht="15" customHeight="1">
      <c r="A288" s="6"/>
      <c r="B288" s="141"/>
      <c r="C288" s="107">
        <v>0.7</v>
      </c>
      <c r="D288" s="119" t="s">
        <v>184</v>
      </c>
      <c r="E288" s="108"/>
      <c r="F288" s="108"/>
      <c r="G288" s="108"/>
      <c r="H288" s="2"/>
      <c r="I288" s="39"/>
    </row>
    <row r="289" spans="1:9" ht="15" customHeight="1">
      <c r="A289" s="6"/>
      <c r="B289" s="141"/>
      <c r="C289" s="107">
        <v>0.79999999999999993</v>
      </c>
      <c r="D289" s="119" t="s">
        <v>185</v>
      </c>
      <c r="E289" s="108"/>
      <c r="F289" s="108"/>
      <c r="G289" s="108"/>
      <c r="H289" s="2"/>
      <c r="I289" s="39"/>
    </row>
    <row r="290" spans="1:9" ht="15" customHeight="1">
      <c r="A290" s="6"/>
      <c r="B290" s="142"/>
      <c r="C290" s="107">
        <v>0.89999999999999991</v>
      </c>
      <c r="D290" s="119" t="s">
        <v>186</v>
      </c>
      <c r="E290" s="108"/>
      <c r="F290" s="108"/>
      <c r="G290" s="108"/>
      <c r="H290" s="2"/>
      <c r="I290" s="39"/>
    </row>
    <row r="291" spans="1:9" ht="15" customHeight="1">
      <c r="A291" s="6"/>
      <c r="B291" s="141"/>
      <c r="C291" s="107">
        <v>0.99999999999999989</v>
      </c>
      <c r="D291" s="119" t="s">
        <v>187</v>
      </c>
      <c r="E291" s="108"/>
      <c r="F291" s="108"/>
      <c r="G291" s="108"/>
      <c r="H291" s="2"/>
      <c r="I291" s="39"/>
    </row>
    <row r="292" spans="1:9" ht="15" customHeight="1">
      <c r="A292" s="6"/>
      <c r="B292" s="142"/>
      <c r="C292" s="107">
        <v>1.25</v>
      </c>
      <c r="D292" s="119" t="s">
        <v>188</v>
      </c>
      <c r="E292" s="108"/>
      <c r="F292" s="108"/>
      <c r="G292" s="108"/>
      <c r="H292" s="2"/>
      <c r="I292" s="39"/>
    </row>
    <row r="293" spans="1:9" ht="15" customHeight="1">
      <c r="A293" s="6"/>
      <c r="B293" s="141"/>
      <c r="C293" s="107">
        <v>1.5</v>
      </c>
      <c r="D293" s="119" t="s">
        <v>189</v>
      </c>
      <c r="E293" s="108"/>
      <c r="F293" s="108"/>
      <c r="G293" s="108"/>
      <c r="H293" s="2"/>
      <c r="I293" s="39"/>
    </row>
    <row r="294" spans="1:9" ht="15" customHeight="1">
      <c r="A294" s="6"/>
      <c r="B294" s="142"/>
      <c r="C294" s="107">
        <v>1.75</v>
      </c>
      <c r="D294" s="119" t="s">
        <v>190</v>
      </c>
      <c r="E294" s="108"/>
      <c r="F294" s="108"/>
      <c r="G294" s="108"/>
      <c r="H294" s="2"/>
      <c r="I294" s="39"/>
    </row>
    <row r="295" spans="1:9" ht="15" customHeight="1">
      <c r="A295" s="6"/>
      <c r="B295" s="142"/>
      <c r="C295" s="107">
        <v>2</v>
      </c>
      <c r="D295" s="119" t="s">
        <v>191</v>
      </c>
      <c r="E295" s="108"/>
      <c r="F295" s="108"/>
      <c r="G295" s="108"/>
      <c r="H295" s="2"/>
      <c r="I295" s="39"/>
    </row>
    <row r="296" spans="1:9" ht="15" customHeight="1">
      <c r="A296" s="6"/>
      <c r="B296" s="141"/>
      <c r="C296" s="107">
        <v>2.5</v>
      </c>
      <c r="D296" s="119" t="s">
        <v>192</v>
      </c>
      <c r="E296" s="108"/>
      <c r="F296" s="108"/>
      <c r="G296" s="108"/>
      <c r="H296" s="2"/>
      <c r="I296" s="39"/>
    </row>
    <row r="297" spans="1:9" ht="15" customHeight="1">
      <c r="A297" s="6"/>
      <c r="B297" s="142"/>
      <c r="C297" s="107">
        <v>3</v>
      </c>
      <c r="D297" s="119" t="s">
        <v>193</v>
      </c>
      <c r="E297" s="108"/>
      <c r="F297" s="108"/>
      <c r="G297" s="108"/>
      <c r="H297" s="2"/>
      <c r="I297" s="39"/>
    </row>
    <row r="298" spans="1:9" ht="15" customHeight="1">
      <c r="A298" s="6"/>
      <c r="B298" s="141"/>
      <c r="C298" s="107">
        <v>4</v>
      </c>
      <c r="D298" s="119" t="s">
        <v>194</v>
      </c>
      <c r="E298" s="108"/>
      <c r="F298" s="108"/>
      <c r="G298" s="108"/>
      <c r="H298" s="2"/>
      <c r="I298" s="39"/>
    </row>
    <row r="299" spans="1:9" ht="15" customHeight="1">
      <c r="A299" s="6"/>
      <c r="B299" s="143"/>
      <c r="C299" s="101" t="s">
        <v>195</v>
      </c>
      <c r="D299" s="137" t="s">
        <v>195</v>
      </c>
      <c r="E299" s="40"/>
      <c r="F299" s="40"/>
      <c r="G299" s="40"/>
      <c r="H299" s="2"/>
      <c r="I299" s="39"/>
    </row>
    <row r="300" spans="1:9" ht="15" customHeight="1">
      <c r="A300" s="6"/>
      <c r="B300" s="133" t="s">
        <v>196</v>
      </c>
      <c r="C300" s="144">
        <v>1</v>
      </c>
      <c r="D300" s="145" t="s">
        <v>197</v>
      </c>
      <c r="E300" s="11"/>
      <c r="F300" s="11"/>
      <c r="G300" s="11"/>
      <c r="H300" s="2"/>
      <c r="I300" s="39"/>
    </row>
    <row r="301" spans="1:9" ht="15" customHeight="1">
      <c r="A301" s="6"/>
      <c r="B301" s="133"/>
      <c r="C301" s="144">
        <v>2</v>
      </c>
      <c r="D301" s="145" t="s">
        <v>198</v>
      </c>
      <c r="E301" s="11"/>
      <c r="F301" s="11"/>
      <c r="G301" s="11"/>
      <c r="H301" s="2"/>
      <c r="I301" s="39"/>
    </row>
    <row r="302" spans="1:9" ht="15" customHeight="1">
      <c r="A302" s="6"/>
      <c r="B302" s="133"/>
      <c r="C302" s="144">
        <v>3</v>
      </c>
      <c r="D302" s="145" t="s">
        <v>199</v>
      </c>
      <c r="E302" s="11"/>
      <c r="F302" s="11"/>
      <c r="G302" s="11"/>
      <c r="H302" s="2"/>
      <c r="I302" s="39"/>
    </row>
    <row r="303" spans="1:9" ht="15" customHeight="1">
      <c r="A303" s="6"/>
      <c r="B303" s="133"/>
      <c r="C303" s="144">
        <v>4</v>
      </c>
      <c r="D303" s="145" t="s">
        <v>200</v>
      </c>
      <c r="E303" s="11"/>
      <c r="F303" s="11"/>
      <c r="G303" s="11"/>
      <c r="H303" s="2"/>
      <c r="I303" s="39"/>
    </row>
    <row r="304" spans="1:9" ht="15" customHeight="1">
      <c r="A304" s="6"/>
      <c r="B304" s="133"/>
      <c r="C304" s="144">
        <v>5</v>
      </c>
      <c r="D304" s="145" t="s">
        <v>201</v>
      </c>
      <c r="E304" s="11"/>
      <c r="F304" s="11"/>
      <c r="G304" s="11"/>
      <c r="H304" s="2"/>
      <c r="I304" s="39"/>
    </row>
    <row r="305" spans="1:9" ht="15" customHeight="1">
      <c r="A305" s="6"/>
      <c r="B305" s="133"/>
      <c r="C305" s="144">
        <v>6</v>
      </c>
      <c r="D305" s="145" t="s">
        <v>202</v>
      </c>
      <c r="E305" s="11"/>
      <c r="F305" s="11"/>
      <c r="G305" s="11"/>
      <c r="H305" s="2"/>
      <c r="I305" s="39"/>
    </row>
    <row r="306" spans="1:9" ht="15" customHeight="1">
      <c r="A306" s="6"/>
      <c r="B306" s="133"/>
      <c r="C306" s="144">
        <v>7</v>
      </c>
      <c r="D306" s="145" t="s">
        <v>203</v>
      </c>
      <c r="E306" s="11"/>
      <c r="F306" s="11"/>
      <c r="G306" s="11"/>
      <c r="H306" s="2"/>
      <c r="I306" s="39"/>
    </row>
    <row r="307" spans="1:9" ht="15" customHeight="1">
      <c r="A307" s="6"/>
      <c r="B307" s="133"/>
      <c r="C307" s="144">
        <v>8</v>
      </c>
      <c r="D307" s="145" t="s">
        <v>204</v>
      </c>
      <c r="E307" s="11"/>
      <c r="F307" s="11"/>
      <c r="G307" s="11"/>
      <c r="H307" s="2"/>
      <c r="I307" s="39"/>
    </row>
    <row r="308" spans="1:9" ht="15" customHeight="1">
      <c r="A308" s="6"/>
      <c r="B308" s="133"/>
      <c r="C308" s="144">
        <v>9</v>
      </c>
      <c r="D308" s="145" t="s">
        <v>205</v>
      </c>
      <c r="E308" s="11"/>
      <c r="F308" s="11"/>
      <c r="G308" s="11"/>
      <c r="H308" s="2"/>
      <c r="I308" s="39"/>
    </row>
    <row r="309" spans="1:9" ht="15" customHeight="1">
      <c r="A309" s="6"/>
      <c r="B309" s="133"/>
      <c r="C309" s="144">
        <v>10</v>
      </c>
      <c r="D309" s="145" t="s">
        <v>206</v>
      </c>
      <c r="E309" s="11"/>
      <c r="F309" s="11"/>
      <c r="G309" s="11"/>
      <c r="H309" s="2"/>
      <c r="I309" s="39"/>
    </row>
    <row r="310" spans="1:9" ht="15" customHeight="1">
      <c r="A310" s="6"/>
      <c r="B310" s="133"/>
      <c r="C310" s="144">
        <v>11</v>
      </c>
      <c r="D310" s="145" t="s">
        <v>207</v>
      </c>
      <c r="E310" s="11"/>
      <c r="F310" s="11"/>
      <c r="G310" s="11"/>
      <c r="H310" s="2"/>
      <c r="I310" s="39"/>
    </row>
    <row r="311" spans="1:9" ht="15" customHeight="1">
      <c r="A311" s="6"/>
      <c r="B311" s="146"/>
      <c r="C311" s="147">
        <v>12</v>
      </c>
      <c r="D311" s="148" t="s">
        <v>208</v>
      </c>
      <c r="E311" s="139"/>
      <c r="F311" s="139"/>
      <c r="G311" s="139"/>
      <c r="H311" s="2"/>
      <c r="I311" s="39"/>
    </row>
    <row r="312" spans="1:9" ht="15" customHeight="1">
      <c r="A312" s="6"/>
      <c r="B312" s="133" t="s">
        <v>209</v>
      </c>
      <c r="C312" s="144"/>
      <c r="D312" s="145" t="s">
        <v>210</v>
      </c>
      <c r="E312" s="11"/>
      <c r="F312" s="11"/>
      <c r="G312" s="11"/>
      <c r="H312" s="2"/>
      <c r="I312" s="39"/>
    </row>
    <row r="313" spans="1:9" ht="15" customHeight="1">
      <c r="A313" s="6"/>
      <c r="B313" s="133"/>
      <c r="C313" s="144"/>
      <c r="D313" s="145" t="s">
        <v>211</v>
      </c>
      <c r="E313" s="11"/>
      <c r="F313" s="11"/>
      <c r="G313" s="11"/>
      <c r="H313" s="2"/>
      <c r="I313" s="39"/>
    </row>
    <row r="314" spans="1:9" ht="15" customHeight="1">
      <c r="A314" s="6"/>
      <c r="B314" s="133"/>
      <c r="C314" s="144"/>
      <c r="D314" s="145" t="s">
        <v>212</v>
      </c>
      <c r="E314" s="11"/>
      <c r="F314" s="11"/>
      <c r="G314" s="11"/>
      <c r="H314" s="2"/>
      <c r="I314" s="39"/>
    </row>
    <row r="315" spans="1:9" ht="15" customHeight="1">
      <c r="A315" s="6"/>
      <c r="B315" s="133"/>
      <c r="C315" s="144"/>
      <c r="D315" s="145" t="s">
        <v>213</v>
      </c>
      <c r="E315" s="11"/>
      <c r="F315" s="11"/>
      <c r="G315" s="11"/>
      <c r="H315" s="2"/>
      <c r="I315" s="39"/>
    </row>
    <row r="316" spans="1:9" ht="15" customHeight="1">
      <c r="A316" s="6"/>
      <c r="B316" s="133"/>
      <c r="C316" s="144"/>
      <c r="D316" s="145" t="s">
        <v>214</v>
      </c>
      <c r="E316" s="11"/>
      <c r="F316" s="11"/>
      <c r="G316" s="11"/>
      <c r="H316" s="2"/>
      <c r="I316" s="39"/>
    </row>
    <row r="317" spans="1:9" ht="15" customHeight="1">
      <c r="A317" s="6"/>
      <c r="B317" s="133"/>
      <c r="C317" s="144"/>
      <c r="D317" s="145" t="s">
        <v>215</v>
      </c>
      <c r="E317" s="11"/>
      <c r="F317" s="11"/>
      <c r="G317" s="11"/>
      <c r="H317" s="2"/>
      <c r="I317" s="39"/>
    </row>
    <row r="318" spans="1:9" ht="15" customHeight="1">
      <c r="A318" s="6"/>
      <c r="B318" s="133"/>
      <c r="C318" s="144"/>
      <c r="D318" s="145" t="s">
        <v>216</v>
      </c>
      <c r="E318" s="11"/>
      <c r="F318" s="11"/>
      <c r="G318" s="11"/>
      <c r="H318" s="2"/>
      <c r="I318" s="39"/>
    </row>
    <row r="319" spans="1:9" ht="15" customHeight="1">
      <c r="A319" s="6"/>
      <c r="B319" s="133"/>
      <c r="C319" s="144"/>
      <c r="D319" s="145" t="s">
        <v>217</v>
      </c>
      <c r="E319" s="11"/>
      <c r="F319" s="11"/>
      <c r="G319" s="11"/>
      <c r="H319" s="2"/>
      <c r="I319" s="39"/>
    </row>
    <row r="320" spans="1:9" ht="15" customHeight="1">
      <c r="A320" s="6"/>
      <c r="B320" s="133"/>
      <c r="C320" s="144"/>
      <c r="D320" s="145" t="s">
        <v>218</v>
      </c>
      <c r="E320" s="11"/>
      <c r="F320" s="11"/>
      <c r="G320" s="11"/>
      <c r="H320" s="2"/>
      <c r="I320" s="39"/>
    </row>
    <row r="321" spans="1:9" ht="15" customHeight="1">
      <c r="A321" s="6"/>
      <c r="B321" s="146"/>
      <c r="C321" s="147"/>
      <c r="D321" s="148" t="s">
        <v>219</v>
      </c>
      <c r="E321" s="139"/>
      <c r="F321" s="139"/>
      <c r="G321" s="139"/>
      <c r="H321" s="2"/>
      <c r="I321" s="39"/>
    </row>
    <row r="322" spans="1:9" ht="15" customHeight="1">
      <c r="A322" s="6"/>
      <c r="B322" s="133" t="s">
        <v>220</v>
      </c>
      <c r="C322" s="144"/>
      <c r="D322" s="145" t="s">
        <v>221</v>
      </c>
      <c r="E322" s="11"/>
      <c r="F322" s="11"/>
      <c r="G322" s="11"/>
      <c r="H322" s="2"/>
      <c r="I322" s="39"/>
    </row>
    <row r="323" spans="1:9" ht="15" customHeight="1">
      <c r="A323" s="6"/>
      <c r="B323" s="133"/>
      <c r="C323" s="144"/>
      <c r="D323" s="145" t="s">
        <v>222</v>
      </c>
      <c r="E323" s="11"/>
      <c r="F323" s="11"/>
      <c r="G323" s="11"/>
      <c r="H323" s="2"/>
      <c r="I323" s="39"/>
    </row>
    <row r="324" spans="1:9" ht="15" customHeight="1">
      <c r="A324" s="6"/>
      <c r="B324" s="133"/>
      <c r="C324" s="144"/>
      <c r="D324" s="145" t="s">
        <v>223</v>
      </c>
      <c r="E324" s="11"/>
      <c r="F324" s="11"/>
      <c r="G324" s="11"/>
      <c r="H324" s="2"/>
      <c r="I324" s="39"/>
    </row>
    <row r="325" spans="1:9" ht="15" customHeight="1">
      <c r="A325" s="6"/>
      <c r="B325" s="146"/>
      <c r="C325" s="147"/>
      <c r="D325" s="148" t="s">
        <v>224</v>
      </c>
      <c r="E325" s="139"/>
      <c r="F325" s="139"/>
      <c r="G325" s="139"/>
      <c r="H325" s="2"/>
      <c r="I325" s="39"/>
    </row>
    <row r="326" spans="1:9" ht="15" customHeight="1">
      <c r="A326" s="6"/>
      <c r="B326" s="133" t="s">
        <v>225</v>
      </c>
      <c r="C326" s="144"/>
      <c r="D326" s="145" t="s">
        <v>226</v>
      </c>
      <c r="E326" s="11"/>
      <c r="F326" s="11"/>
      <c r="G326" s="11"/>
      <c r="H326" s="2"/>
      <c r="I326" s="39"/>
    </row>
    <row r="327" spans="1:9" ht="15" customHeight="1">
      <c r="A327" s="6"/>
      <c r="B327" s="133"/>
      <c r="C327" s="144"/>
      <c r="D327" s="145" t="s">
        <v>227</v>
      </c>
      <c r="E327" s="11"/>
      <c r="F327" s="11"/>
      <c r="G327" s="11"/>
      <c r="H327" s="2"/>
      <c r="I327" s="39"/>
    </row>
    <row r="328" spans="1:9" ht="15" customHeight="1">
      <c r="A328" s="6"/>
      <c r="B328" s="133"/>
      <c r="C328" s="144"/>
      <c r="D328" s="145" t="s">
        <v>228</v>
      </c>
      <c r="E328" s="11"/>
      <c r="F328" s="11"/>
      <c r="G328" s="11"/>
      <c r="H328" s="2"/>
      <c r="I328" s="39"/>
    </row>
    <row r="329" spans="1:9" ht="15" customHeight="1">
      <c r="A329" s="6"/>
      <c r="B329" s="133"/>
      <c r="C329" s="144"/>
      <c r="D329" s="145" t="s">
        <v>229</v>
      </c>
      <c r="E329" s="11"/>
      <c r="F329" s="11"/>
      <c r="G329" s="11"/>
      <c r="H329" s="2"/>
      <c r="I329" s="39"/>
    </row>
    <row r="330" spans="1:9" ht="15" customHeight="1">
      <c r="A330" s="6"/>
      <c r="B330" s="146"/>
      <c r="C330" s="147"/>
      <c r="D330" s="148" t="s">
        <v>230</v>
      </c>
      <c r="E330" s="139"/>
      <c r="F330" s="139"/>
      <c r="G330" s="139"/>
      <c r="H330" s="2"/>
      <c r="I330" s="39"/>
    </row>
    <row r="331" spans="1:9" ht="15" customHeight="1">
      <c r="A331" s="6"/>
      <c r="B331" s="133" t="s">
        <v>231</v>
      </c>
      <c r="C331" s="144"/>
      <c r="D331" s="145" t="s">
        <v>232</v>
      </c>
      <c r="E331" s="11"/>
      <c r="F331" s="11"/>
      <c r="G331" s="11"/>
      <c r="H331" s="2"/>
      <c r="I331" s="39"/>
    </row>
    <row r="332" spans="1:9" ht="15" customHeight="1">
      <c r="A332" s="6"/>
      <c r="B332" s="133"/>
      <c r="C332" s="144"/>
      <c r="D332" s="145" t="s">
        <v>233</v>
      </c>
      <c r="E332" s="11"/>
      <c r="F332" s="11"/>
      <c r="G332" s="11"/>
      <c r="H332" s="2"/>
      <c r="I332" s="39"/>
    </row>
    <row r="333" spans="1:9" ht="15" customHeight="1">
      <c r="A333" s="6"/>
      <c r="B333" s="133"/>
      <c r="C333" s="144"/>
      <c r="D333" s="145" t="s">
        <v>234</v>
      </c>
      <c r="E333" s="11"/>
      <c r="F333" s="11"/>
      <c r="G333" s="11"/>
      <c r="H333" s="2"/>
      <c r="I333" s="39"/>
    </row>
    <row r="334" spans="1:9" ht="15" customHeight="1">
      <c r="A334" s="6"/>
      <c r="B334" s="133"/>
      <c r="C334" s="144"/>
      <c r="D334" s="145" t="s">
        <v>235</v>
      </c>
      <c r="E334" s="11"/>
      <c r="F334" s="11"/>
      <c r="G334" s="11"/>
      <c r="H334" s="2"/>
      <c r="I334" s="39"/>
    </row>
    <row r="335" spans="1:9" ht="15" customHeight="1">
      <c r="A335" s="6"/>
      <c r="B335" s="133"/>
      <c r="C335" s="144"/>
      <c r="D335" s="145" t="s">
        <v>236</v>
      </c>
      <c r="E335" s="11"/>
      <c r="F335" s="11"/>
      <c r="G335" s="11"/>
      <c r="H335" s="2"/>
      <c r="I335" s="39"/>
    </row>
    <row r="336" spans="1:9" ht="15" customHeight="1">
      <c r="A336" s="6"/>
      <c r="B336" s="133"/>
      <c r="C336" s="144"/>
      <c r="D336" s="145" t="s">
        <v>237</v>
      </c>
      <c r="E336" s="11"/>
      <c r="F336" s="11"/>
      <c r="G336" s="11"/>
      <c r="H336" s="2"/>
      <c r="I336" s="39"/>
    </row>
    <row r="337" spans="1:9" ht="15" customHeight="1">
      <c r="A337" s="6"/>
      <c r="B337" s="133"/>
      <c r="C337" s="144"/>
      <c r="D337" s="145" t="s">
        <v>238</v>
      </c>
      <c r="E337" s="11"/>
      <c r="F337" s="11"/>
      <c r="G337" s="11"/>
      <c r="H337" s="2"/>
      <c r="I337" s="39"/>
    </row>
    <row r="338" spans="1:9" ht="15" customHeight="1">
      <c r="A338" s="6"/>
      <c r="B338" s="133"/>
      <c r="C338" s="144"/>
      <c r="D338" s="145" t="s">
        <v>239</v>
      </c>
      <c r="E338" s="11"/>
      <c r="F338" s="11"/>
      <c r="G338" s="11"/>
      <c r="H338" s="2"/>
      <c r="I338" s="39"/>
    </row>
    <row r="339" spans="1:9" ht="15" customHeight="1">
      <c r="A339" s="6"/>
      <c r="B339" s="133"/>
      <c r="C339" s="144"/>
      <c r="D339" s="145" t="s">
        <v>240</v>
      </c>
      <c r="E339" s="11"/>
      <c r="F339" s="11"/>
      <c r="G339" s="11"/>
      <c r="H339" s="2"/>
      <c r="I339" s="39"/>
    </row>
    <row r="340" spans="1:9" ht="15" customHeight="1">
      <c r="A340" s="6"/>
      <c r="B340" s="133"/>
      <c r="C340" s="144"/>
      <c r="D340" s="145" t="s">
        <v>241</v>
      </c>
      <c r="E340" s="11"/>
      <c r="F340" s="11"/>
      <c r="G340" s="11"/>
      <c r="H340" s="2"/>
      <c r="I340" s="39"/>
    </row>
    <row r="341" spans="1:9" ht="15" customHeight="1">
      <c r="A341" s="6"/>
      <c r="B341" s="146"/>
      <c r="C341" s="147"/>
      <c r="D341" s="148" t="s">
        <v>242</v>
      </c>
      <c r="E341" s="139"/>
      <c r="F341" s="139"/>
      <c r="G341" s="139"/>
      <c r="H341" s="2"/>
      <c r="I341" s="39"/>
    </row>
    <row r="342" spans="1:9" ht="15" customHeight="1">
      <c r="A342" s="6"/>
      <c r="B342" s="133" t="s">
        <v>243</v>
      </c>
      <c r="C342" s="144"/>
      <c r="D342" s="145" t="s">
        <v>244</v>
      </c>
      <c r="E342" s="11"/>
      <c r="F342" s="11"/>
      <c r="G342" s="11"/>
      <c r="H342" s="2"/>
      <c r="I342" s="39"/>
    </row>
    <row r="343" spans="1:9" ht="15" customHeight="1">
      <c r="A343" s="6"/>
      <c r="B343" s="133"/>
      <c r="C343" s="144"/>
      <c r="D343" s="145" t="s">
        <v>245</v>
      </c>
      <c r="E343" s="11"/>
      <c r="F343" s="11"/>
      <c r="G343" s="11"/>
      <c r="H343" s="2"/>
      <c r="I343" s="39"/>
    </row>
    <row r="344" spans="1:9" ht="15" customHeight="1">
      <c r="A344" s="6"/>
      <c r="B344" s="133"/>
      <c r="C344" s="144"/>
      <c r="D344" s="145" t="s">
        <v>246</v>
      </c>
      <c r="E344" s="11"/>
      <c r="F344" s="11"/>
      <c r="G344" s="11"/>
      <c r="H344" s="2"/>
      <c r="I344" s="39"/>
    </row>
    <row r="345" spans="1:9" ht="15" customHeight="1">
      <c r="A345" s="6"/>
      <c r="B345" s="146"/>
      <c r="C345" s="147"/>
      <c r="D345" s="148" t="s">
        <v>247</v>
      </c>
      <c r="E345" s="139"/>
      <c r="F345" s="139"/>
      <c r="G345" s="139"/>
      <c r="H345" s="2"/>
      <c r="I345" s="39"/>
    </row>
    <row r="346" spans="1:9" ht="15" customHeight="1">
      <c r="A346" s="6"/>
      <c r="B346" s="133" t="s">
        <v>248</v>
      </c>
      <c r="C346" s="144"/>
      <c r="D346" s="145" t="s">
        <v>249</v>
      </c>
      <c r="E346" s="11"/>
      <c r="F346" s="11"/>
      <c r="G346" s="11"/>
      <c r="H346" s="2"/>
      <c r="I346" s="39"/>
    </row>
    <row r="347" spans="1:9" ht="15" customHeight="1">
      <c r="A347" s="6"/>
      <c r="B347" s="133"/>
      <c r="C347" s="144"/>
      <c r="D347" s="145" t="s">
        <v>250</v>
      </c>
      <c r="E347" s="11"/>
      <c r="F347" s="11"/>
      <c r="G347" s="11"/>
      <c r="H347" s="2"/>
      <c r="I347" s="39"/>
    </row>
    <row r="348" spans="1:9" ht="15" customHeight="1">
      <c r="A348" s="6"/>
      <c r="B348" s="133"/>
      <c r="C348" s="144"/>
      <c r="D348" s="145" t="s">
        <v>251</v>
      </c>
      <c r="E348" s="11"/>
      <c r="F348" s="11"/>
      <c r="G348" s="11"/>
      <c r="H348" s="2"/>
      <c r="I348" s="39"/>
    </row>
    <row r="349" spans="1:9" ht="15" customHeight="1">
      <c r="A349" s="6"/>
      <c r="B349" s="133"/>
      <c r="C349" s="144"/>
      <c r="D349" s="145" t="s">
        <v>252</v>
      </c>
      <c r="E349" s="11"/>
      <c r="F349" s="11"/>
      <c r="G349" s="11"/>
      <c r="H349" s="2"/>
      <c r="I349" s="39"/>
    </row>
    <row r="350" spans="1:9" ht="15" customHeight="1">
      <c r="A350" s="6"/>
      <c r="B350" s="146"/>
      <c r="C350" s="147"/>
      <c r="D350" s="148" t="s">
        <v>253</v>
      </c>
      <c r="E350" s="139"/>
      <c r="F350" s="139"/>
      <c r="G350" s="139"/>
      <c r="H350" s="2"/>
      <c r="I350" s="39"/>
    </row>
    <row r="351" spans="1:9" ht="15" customHeight="1">
      <c r="A351" s="6"/>
      <c r="B351" s="133" t="s">
        <v>254</v>
      </c>
      <c r="C351" s="144"/>
      <c r="D351" s="145" t="s">
        <v>255</v>
      </c>
      <c r="E351" s="11"/>
      <c r="F351" s="11"/>
      <c r="G351" s="11"/>
      <c r="H351" s="2"/>
      <c r="I351" s="39"/>
    </row>
    <row r="352" spans="1:9" ht="15" customHeight="1">
      <c r="A352" s="6"/>
      <c r="B352" s="146"/>
      <c r="C352" s="147"/>
      <c r="D352" s="148" t="s">
        <v>256</v>
      </c>
      <c r="E352" s="139"/>
      <c r="F352" s="139"/>
      <c r="G352" s="139"/>
      <c r="H352" s="2"/>
      <c r="I352" s="39"/>
    </row>
    <row r="353" spans="1:9" ht="15" customHeight="1">
      <c r="A353" s="6"/>
      <c r="B353" s="136" t="s">
        <v>257</v>
      </c>
      <c r="C353" s="149"/>
      <c r="D353" s="150" t="s">
        <v>258</v>
      </c>
      <c r="E353" s="93"/>
      <c r="F353" s="93"/>
      <c r="G353" s="93"/>
      <c r="H353" s="2"/>
      <c r="I353" s="39"/>
    </row>
    <row r="354" spans="1:9" ht="15" customHeight="1">
      <c r="A354" s="6"/>
      <c r="B354" s="133"/>
      <c r="C354" s="144"/>
      <c r="D354" s="145" t="s">
        <v>259</v>
      </c>
      <c r="E354" s="11"/>
      <c r="F354" s="11"/>
      <c r="G354" s="11"/>
      <c r="H354" s="2"/>
      <c r="I354" s="39"/>
    </row>
    <row r="355" spans="1:9" ht="15" customHeight="1">
      <c r="A355" s="6"/>
      <c r="B355" s="133"/>
      <c r="C355" s="144"/>
      <c r="D355" s="145" t="s">
        <v>260</v>
      </c>
      <c r="E355" s="11"/>
      <c r="F355" s="11"/>
      <c r="G355" s="11"/>
      <c r="H355" s="2"/>
      <c r="I355" s="39"/>
    </row>
    <row r="356" spans="1:9" ht="15" customHeight="1">
      <c r="A356" s="6"/>
      <c r="B356" s="133"/>
      <c r="C356" s="144"/>
      <c r="D356" s="145" t="s">
        <v>261</v>
      </c>
      <c r="E356" s="11"/>
      <c r="F356" s="11"/>
      <c r="G356" s="11"/>
      <c r="H356" s="2"/>
      <c r="I356" s="39"/>
    </row>
    <row r="357" spans="1:9" ht="15" customHeight="1">
      <c r="A357" s="6"/>
      <c r="B357" s="133"/>
      <c r="C357" s="144"/>
      <c r="D357" s="145" t="s">
        <v>262</v>
      </c>
      <c r="E357" s="11"/>
      <c r="F357" s="11"/>
      <c r="G357" s="11"/>
      <c r="H357" s="2"/>
      <c r="I357" s="39"/>
    </row>
    <row r="358" spans="1:9" ht="15" customHeight="1">
      <c r="A358" s="6"/>
      <c r="B358" s="146"/>
      <c r="C358" s="147"/>
      <c r="D358" s="148" t="s">
        <v>263</v>
      </c>
      <c r="E358" s="139"/>
      <c r="F358" s="139"/>
      <c r="G358" s="139"/>
      <c r="H358" s="2"/>
      <c r="I358" s="39"/>
    </row>
    <row r="359" spans="1:9" ht="15" customHeight="1">
      <c r="A359" s="6"/>
      <c r="B359" s="136" t="s">
        <v>264</v>
      </c>
      <c r="C359" s="144">
        <v>1</v>
      </c>
      <c r="D359" s="151" t="s">
        <v>265</v>
      </c>
      <c r="E359" s="93"/>
      <c r="F359" s="93"/>
      <c r="G359" s="93"/>
      <c r="H359" s="2"/>
      <c r="I359" s="39"/>
    </row>
    <row r="360" spans="1:9" ht="15" customHeight="1">
      <c r="A360" s="6"/>
      <c r="B360" s="152"/>
      <c r="C360" s="144">
        <v>2</v>
      </c>
      <c r="D360" s="152" t="s">
        <v>266</v>
      </c>
      <c r="E360" s="11"/>
      <c r="F360" s="11"/>
      <c r="G360" s="11"/>
      <c r="H360" s="2"/>
      <c r="I360" s="39"/>
    </row>
    <row r="361" spans="1:9" ht="15" customHeight="1">
      <c r="A361" s="6"/>
      <c r="B361" s="2"/>
      <c r="C361" s="144">
        <v>3</v>
      </c>
      <c r="D361" s="153" t="s">
        <v>267</v>
      </c>
      <c r="E361" s="11"/>
      <c r="F361" s="11"/>
      <c r="G361" s="11"/>
      <c r="H361" s="2"/>
      <c r="I361" s="39"/>
    </row>
    <row r="362" spans="1:9" ht="15" customHeight="1">
      <c r="A362" s="6"/>
      <c r="B362" s="135"/>
      <c r="C362" s="147">
        <v>4</v>
      </c>
      <c r="D362" s="154" t="s">
        <v>268</v>
      </c>
      <c r="E362" s="139"/>
      <c r="F362" s="139"/>
      <c r="G362" s="139"/>
      <c r="H362" s="2"/>
      <c r="I362" s="39"/>
    </row>
    <row r="363" spans="1:9" ht="15" customHeight="1">
      <c r="A363" s="155"/>
      <c r="B363" s="135"/>
      <c r="C363" s="147"/>
      <c r="D363" s="139"/>
      <c r="E363" s="139"/>
      <c r="F363" s="139"/>
      <c r="G363" s="135"/>
      <c r="H363" s="135"/>
      <c r="I363" s="156"/>
    </row>
    <row r="364" spans="1:9" ht="15" hidden="1" customHeight="1">
      <c r="A364" s="6"/>
      <c r="B364" s="2"/>
      <c r="C364" s="144"/>
      <c r="D364" s="11"/>
      <c r="E364" s="11"/>
      <c r="F364" s="11"/>
      <c r="G364" s="2"/>
      <c r="H364" s="2"/>
      <c r="I364" s="39"/>
    </row>
    <row r="365" spans="1:9" ht="15" hidden="1" customHeight="1">
      <c r="A365" s="6"/>
      <c r="B365" s="2"/>
      <c r="C365" s="144"/>
      <c r="D365" s="11"/>
      <c r="E365" s="11"/>
      <c r="F365" s="11"/>
      <c r="G365" s="2"/>
      <c r="H365" s="2"/>
      <c r="I365" s="39"/>
    </row>
    <row r="366" spans="1:9" ht="15" hidden="1" customHeight="1">
      <c r="A366" s="6"/>
      <c r="B366" s="2"/>
      <c r="C366" s="144"/>
      <c r="D366" s="11"/>
      <c r="E366" s="11"/>
      <c r="F366" s="11"/>
      <c r="G366" s="2"/>
      <c r="H366" s="2"/>
      <c r="I366" s="39"/>
    </row>
    <row r="367" spans="1:9" ht="15" hidden="1" customHeight="1">
      <c r="A367" s="6"/>
      <c r="B367" s="2"/>
      <c r="C367" s="144"/>
      <c r="D367" s="11"/>
      <c r="E367" s="11"/>
      <c r="F367" s="11"/>
      <c r="G367" s="2"/>
      <c r="H367" s="2"/>
      <c r="I367" s="39"/>
    </row>
    <row r="368" spans="1:9" ht="15" hidden="1" customHeight="1">
      <c r="A368" s="6"/>
      <c r="B368" s="2"/>
      <c r="C368" s="144"/>
      <c r="D368" s="11"/>
      <c r="E368" s="11"/>
      <c r="F368" s="11"/>
      <c r="G368" s="2"/>
      <c r="H368" s="2"/>
      <c r="I368" s="39"/>
    </row>
    <row r="369" spans="1:9" ht="15" hidden="1" customHeight="1">
      <c r="A369" s="6"/>
      <c r="B369" s="2"/>
      <c r="C369" s="144"/>
      <c r="D369" s="11"/>
      <c r="E369" s="11"/>
      <c r="F369" s="11"/>
      <c r="G369" s="2"/>
      <c r="H369" s="2"/>
      <c r="I369" s="39"/>
    </row>
    <row r="370" spans="1:9" ht="15" hidden="1" customHeight="1">
      <c r="A370" s="6"/>
      <c r="B370" s="2"/>
      <c r="C370" s="144"/>
      <c r="D370" s="11"/>
      <c r="E370" s="11"/>
      <c r="F370" s="11"/>
      <c r="G370" s="2"/>
      <c r="H370" s="2"/>
      <c r="I370" s="39"/>
    </row>
    <row r="371" spans="1:9" ht="15" hidden="1" customHeight="1">
      <c r="A371" s="6"/>
      <c r="B371" s="2"/>
      <c r="C371" s="144"/>
      <c r="D371" s="11"/>
      <c r="E371" s="11"/>
      <c r="F371" s="11"/>
      <c r="G371" s="2"/>
      <c r="H371" s="2"/>
      <c r="I371" s="39"/>
    </row>
    <row r="372" spans="1:9" ht="15" hidden="1" customHeight="1">
      <c r="A372" s="6"/>
      <c r="B372" s="2"/>
      <c r="C372" s="144"/>
      <c r="D372" s="11"/>
      <c r="E372" s="11"/>
      <c r="F372" s="11"/>
      <c r="G372" s="2"/>
      <c r="H372" s="2"/>
      <c r="I372" s="39"/>
    </row>
    <row r="373" spans="1:9" ht="15" hidden="1" customHeight="1">
      <c r="A373" s="6"/>
      <c r="B373" s="2"/>
      <c r="C373" s="2"/>
      <c r="D373" s="2"/>
      <c r="E373" s="2"/>
      <c r="F373" s="2"/>
      <c r="G373" s="2"/>
      <c r="H373" s="2"/>
      <c r="I373" s="39"/>
    </row>
    <row r="374" spans="1:9" ht="15" hidden="1" customHeight="1"/>
    <row r="375" spans="1:9" ht="15" hidden="1" customHeight="1"/>
    <row r="376" spans="1:9" ht="15" hidden="1" customHeight="1"/>
    <row r="377" spans="1:9" ht="15" hidden="1" customHeight="1"/>
    <row r="378" spans="1:9" ht="15" hidden="1" customHeight="1"/>
    <row r="379" spans="1:9" ht="15" hidden="1" customHeight="1"/>
    <row r="380" spans="1:9" ht="15" hidden="1" customHeight="1"/>
    <row r="381" spans="1:9" ht="15" hidden="1" customHeight="1"/>
    <row r="382" spans="1:9" ht="15" hidden="1" customHeight="1"/>
    <row r="383" spans="1:9" ht="15" hidden="1" customHeight="1"/>
    <row r="384" spans="1:9" ht="15" hidden="1" customHeight="1"/>
  </sheetData>
  <mergeCells count="18">
    <mergeCell ref="B21:E21"/>
    <mergeCell ref="B22:E22"/>
    <mergeCell ref="B49:E49"/>
    <mergeCell ref="B55:E55"/>
    <mergeCell ref="B68:E68"/>
    <mergeCell ref="B85:E85"/>
    <mergeCell ref="F71:H71"/>
    <mergeCell ref="B75:E75"/>
    <mergeCell ref="B76:E76"/>
    <mergeCell ref="B77:E77"/>
    <mergeCell ref="B78:E78"/>
    <mergeCell ref="B79:E79"/>
    <mergeCell ref="B71:E72"/>
    <mergeCell ref="B80:E80"/>
    <mergeCell ref="B81:E81"/>
    <mergeCell ref="B82:E82"/>
    <mergeCell ref="B83:E83"/>
    <mergeCell ref="B84:E84"/>
  </mergeCells>
  <dataValidations count="2">
    <dataValidation type="list" allowBlank="1" showInputMessage="1" showErrorMessage="1" sqref="F7:F8">
      <formula1>YesNo</formula1>
    </dataValidation>
    <dataValidation type="list" showInputMessage="1" showErrorMessage="1" sqref="F40">
      <formula1>YesNo</formula1>
    </dataValidation>
  </dataValidations>
  <printOptions headings="1"/>
  <pageMargins left="0.59055118110236227" right="0.59055118110236227" top="0.98425196850393704" bottom="0.98425196850393704" header="0.51181102362204722" footer="0.51181102362204722"/>
  <pageSetup paperSize="9" scale="50" fitToHeight="3" pageOrder="overThenDown" orientation="portrait" r:id="rId1"/>
  <headerFooter alignWithMargins="0">
    <oddHeader>&amp;L&amp;"Segoe UI,Bold"&amp;14Basel Committee on Banking Supervision
Basel III monitoring template&amp;C&amp;"Segoe UI,Regular"&amp;14&amp;F
&amp;A&amp;R&amp;"Segoe UI,Bold"&amp;14Confidential when completed</oddHeader>
    <oddFooter>&amp;L&amp;"Segoe UI,Regular"&amp;14&amp;D  &amp;T&amp;R&amp;"Segoe UI,Regular"&amp;14Page &amp;P of &amp;N</oddFooter>
  </headerFooter>
  <rowBreaks count="4" manualBreakCount="4">
    <brk id="47" max="8" man="1"/>
    <brk id="85" max="8" man="1"/>
    <brk id="154" max="8" man="1"/>
    <brk id="23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40</vt:i4>
      </vt:variant>
    </vt:vector>
  </HeadingPairs>
  <TitlesOfParts>
    <vt:vector size="43" baseType="lpstr">
      <vt:lpstr>Cover Sheet</vt:lpstr>
      <vt:lpstr>MLR</vt:lpstr>
      <vt:lpstr>Parameters</vt:lpstr>
      <vt:lpstr>Parameters!Accounting</vt:lpstr>
      <vt:lpstr>Parameters!BankType</vt:lpstr>
      <vt:lpstr>BankTypeNumeric</vt:lpstr>
      <vt:lpstr>Basel12</vt:lpstr>
      <vt:lpstr>CCROTC</vt:lpstr>
      <vt:lpstr>CCRSFT</vt:lpstr>
      <vt:lpstr>CreditRisk</vt:lpstr>
      <vt:lpstr>CreditRiskEquity</vt:lpstr>
      <vt:lpstr>CRMApproach</vt:lpstr>
      <vt:lpstr>CurrencyMismatch</vt:lpstr>
      <vt:lpstr>ELProvisioning</vt:lpstr>
      <vt:lpstr>Enforceability</vt:lpstr>
      <vt:lpstr>Parameters!Group</vt:lpstr>
      <vt:lpstr>IndividualGroup</vt:lpstr>
      <vt:lpstr>Jurisdiction</vt:lpstr>
      <vt:lpstr>LECounterparty</vt:lpstr>
      <vt:lpstr>MethodTradeExposures</vt:lpstr>
      <vt:lpstr>ObservedBestEstimates</vt:lpstr>
      <vt:lpstr>OpRisk</vt:lpstr>
      <vt:lpstr>'Cover Sheet'!Print_Area</vt:lpstr>
      <vt:lpstr>MLR!Print_Area</vt:lpstr>
      <vt:lpstr>Parameters!Print_Area</vt:lpstr>
      <vt:lpstr>Parameters!Print_Titles</vt:lpstr>
      <vt:lpstr>QNumeric100</vt:lpstr>
      <vt:lpstr>Parameters!QNumeric11</vt:lpstr>
      <vt:lpstr>QNumeric14</vt:lpstr>
      <vt:lpstr>QNumeric3</vt:lpstr>
      <vt:lpstr>QNumeric5</vt:lpstr>
      <vt:lpstr>QNumeric6</vt:lpstr>
      <vt:lpstr>QNumeric7</vt:lpstr>
      <vt:lpstr>QNumericZ10</vt:lpstr>
      <vt:lpstr>QNumericZ100</vt:lpstr>
      <vt:lpstr>RegDesks</vt:lpstr>
      <vt:lpstr>SACCRCEM</vt:lpstr>
      <vt:lpstr>SlottingUsage</vt:lpstr>
      <vt:lpstr>Parameters!UnitT</vt:lpstr>
      <vt:lpstr>Parameters!UnitW</vt:lpstr>
      <vt:lpstr>Parameters!YesNo</vt:lpstr>
      <vt:lpstr>YesNoDontKnow</vt:lpstr>
      <vt:lpstr>YesNoNA</vt:lpstr>
    </vt:vector>
  </TitlesOfParts>
  <Company>Cayman Islands Monetary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DCunha, Rudy</dc:creator>
  <cp:lastModifiedBy>Muhlanga, Fortune</cp:lastModifiedBy>
  <cp:lastPrinted>2019-04-02T19:20:26Z</cp:lastPrinted>
  <dcterms:created xsi:type="dcterms:W3CDTF">2017-01-27T18:58:38Z</dcterms:created>
  <dcterms:modified xsi:type="dcterms:W3CDTF">2019-07-05T21:23:15Z</dcterms:modified>
</cp:coreProperties>
</file>