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60" activeTab="0"/>
  </bookViews>
  <sheets>
    <sheet name="Authorise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a" sheetId="8" r:id="rId8"/>
    <sheet name="Page 8b" sheetId="9" r:id="rId9"/>
    <sheet name="Page 9" sheetId="10" r:id="rId10"/>
  </sheets>
  <definedNames/>
  <calcPr fullCalcOnLoad="1"/>
</workbook>
</file>

<file path=xl/sharedStrings.xml><?xml version="1.0" encoding="utf-8"?>
<sst xmlns="http://schemas.openxmlformats.org/spreadsheetml/2006/main" count="474" uniqueCount="378">
  <si>
    <t>Form CU</t>
  </si>
  <si>
    <t>C O N F I D E N T I A L</t>
  </si>
  <si>
    <t>(# only ie 03 = March)</t>
  </si>
  <si>
    <t>YEAR</t>
  </si>
  <si>
    <t>Reporting Institution:</t>
  </si>
  <si>
    <t>(Name of person completing form)</t>
  </si>
  <si>
    <t>(Position held)</t>
  </si>
  <si>
    <t>NOTES ON COMPLETION</t>
  </si>
  <si>
    <t>Cayman Islands Monetary Authority</t>
  </si>
  <si>
    <t>P.O. Box 10052 APO</t>
  </si>
  <si>
    <t>Grand Cayman</t>
  </si>
  <si>
    <t>Cayman Islands</t>
  </si>
  <si>
    <t>Institution Name:</t>
  </si>
  <si>
    <t>Enter amount in US dollars to the nearest thousand, omitting $000s.</t>
  </si>
  <si>
    <t>Item No.</t>
  </si>
  <si>
    <t>ASSETS</t>
  </si>
  <si>
    <t>1.</t>
  </si>
  <si>
    <t>CASH AND DUE FROM BANKS</t>
  </si>
  <si>
    <t>Cash</t>
  </si>
  <si>
    <t>1.2</t>
  </si>
  <si>
    <t>2.</t>
  </si>
  <si>
    <t>MARKETABLE SECURITIES (up to 1 yr.  Original Maturity)</t>
  </si>
  <si>
    <t>2.1</t>
  </si>
  <si>
    <t>Bills and commercial paper issued by banks</t>
  </si>
  <si>
    <t>2.2</t>
  </si>
  <si>
    <t>Bills and commercial paper issued other than by banks</t>
  </si>
  <si>
    <t>2.3</t>
  </si>
  <si>
    <t xml:space="preserve">Other </t>
  </si>
  <si>
    <t>3.</t>
  </si>
  <si>
    <t>LOANS AND ADVANCES</t>
  </si>
  <si>
    <t>3.1</t>
  </si>
  <si>
    <t>Mortgages</t>
  </si>
  <si>
    <t>3.2</t>
  </si>
  <si>
    <t>Personal Loans</t>
  </si>
  <si>
    <t>3.3</t>
  </si>
  <si>
    <t>LESS:</t>
  </si>
  <si>
    <t>3.4</t>
  </si>
  <si>
    <t>Unearned interest</t>
  </si>
  <si>
    <t>3.5</t>
  </si>
  <si>
    <t>Specific loan loss reserves</t>
  </si>
  <si>
    <t>4.</t>
  </si>
  <si>
    <t>4.1</t>
  </si>
  <si>
    <t>4.2</t>
  </si>
  <si>
    <t>Debt Securities</t>
  </si>
  <si>
    <t>4.3</t>
  </si>
  <si>
    <t>Other Securities</t>
  </si>
  <si>
    <t>5.</t>
  </si>
  <si>
    <t>OTHER ASSETS</t>
  </si>
  <si>
    <t>5.1</t>
  </si>
  <si>
    <t>Premises</t>
  </si>
  <si>
    <t>5.2</t>
  </si>
  <si>
    <t xml:space="preserve">Other Real Estate </t>
  </si>
  <si>
    <t>5.3</t>
  </si>
  <si>
    <t>5.4</t>
  </si>
  <si>
    <t>Accrued Interest Receivables</t>
  </si>
  <si>
    <t>5.5</t>
  </si>
  <si>
    <t>Other Receivables</t>
  </si>
  <si>
    <t>5.6</t>
  </si>
  <si>
    <t>Other Assets</t>
  </si>
  <si>
    <t>6.</t>
  </si>
  <si>
    <t>TOTAL ASSETS</t>
  </si>
  <si>
    <t>1.3</t>
  </si>
  <si>
    <t>Cash items in process of collection</t>
  </si>
  <si>
    <t>Data as at:</t>
  </si>
  <si>
    <t/>
  </si>
  <si>
    <t>MONTH</t>
  </si>
  <si>
    <t>(E-mail address of person completing form)</t>
  </si>
  <si>
    <t>(Name of Director or Senior Manager)</t>
  </si>
  <si>
    <t>(Telephone Number)</t>
  </si>
  <si>
    <t>(Fax Number)</t>
  </si>
  <si>
    <t>Credit Union</t>
  </si>
  <si>
    <t xml:space="preserve">I certify that the figures in this return present a true and fair view of the institution's position as at the above reporting date. </t>
  </si>
  <si>
    <t>Equipment and other fixed assets</t>
  </si>
  <si>
    <t>Other - Loan to St. Patrick's CU</t>
  </si>
  <si>
    <t>Equities - CUC and CNS</t>
  </si>
  <si>
    <t>(Signature of director or senior manager</t>
  </si>
  <si>
    <t>v 3.0</t>
  </si>
  <si>
    <r>
      <t xml:space="preserve">3. Enter amount(s) in </t>
    </r>
    <r>
      <rPr>
        <b/>
        <sz val="10"/>
        <rFont val="Times New Roman"/>
        <family val="1"/>
      </rPr>
      <t>US dollars</t>
    </r>
    <r>
      <rPr>
        <sz val="10"/>
        <rFont val="Times New Roman"/>
        <family val="1"/>
      </rPr>
      <t>.</t>
    </r>
  </si>
  <si>
    <r>
      <t xml:space="preserve">Tel: </t>
    </r>
    <r>
      <rPr>
        <sz val="10"/>
        <rFont val="Arial"/>
        <family val="2"/>
      </rPr>
      <t>(345) 949 7089</t>
    </r>
  </si>
  <si>
    <r>
      <t xml:space="preserve">Fax: </t>
    </r>
    <r>
      <rPr>
        <sz val="10"/>
        <rFont val="Arial"/>
        <family val="2"/>
      </rPr>
      <t>(345) 945 6131</t>
    </r>
  </si>
  <si>
    <t>(All four digits ie 2006)</t>
  </si>
  <si>
    <t>I undertake that if there are further material facts affecting the institution’s affairs which, in my judgement, should be disclosed, I will promptly advise the Cayman Islands Monetary Authority.</t>
  </si>
  <si>
    <r>
      <t xml:space="preserve">INVESTMENTS </t>
    </r>
    <r>
      <rPr>
        <sz val="11"/>
        <rFont val="Times New Roman"/>
        <family val="1"/>
      </rPr>
      <t>(over 1 year original maturity for debt instruments)</t>
    </r>
  </si>
  <si>
    <t>V3.0</t>
  </si>
  <si>
    <t>LIABILITIES</t>
  </si>
  <si>
    <t>7.</t>
  </si>
  <si>
    <t>8.</t>
  </si>
  <si>
    <t>MEMBERS' DEPOSITS</t>
  </si>
  <si>
    <t>9.</t>
  </si>
  <si>
    <t>BORROWED FUNDS</t>
  </si>
  <si>
    <t>9.1</t>
  </si>
  <si>
    <t>Notes and Bonds</t>
  </si>
  <si>
    <t>9.2</t>
  </si>
  <si>
    <t>Other Borrowings</t>
  </si>
  <si>
    <t>10.</t>
  </si>
  <si>
    <t>ACCRUED LIABILITIES</t>
  </si>
  <si>
    <t>10.1</t>
  </si>
  <si>
    <t>Accrued Interest Payable</t>
  </si>
  <si>
    <t>10.2</t>
  </si>
  <si>
    <t>Other Accrued Expenses</t>
  </si>
  <si>
    <t>11.</t>
  </si>
  <si>
    <t>OTHER LIABILITIES</t>
  </si>
  <si>
    <t>12.</t>
  </si>
  <si>
    <t>LOSS RESERVES</t>
  </si>
  <si>
    <t>12.1</t>
  </si>
  <si>
    <t>Other loss reserves</t>
  </si>
  <si>
    <t>13.</t>
  </si>
  <si>
    <t>TOTAL LIABILITES</t>
  </si>
  <si>
    <t>MEMBERS' EQUITY</t>
  </si>
  <si>
    <t>14.</t>
  </si>
  <si>
    <t>14.1</t>
  </si>
  <si>
    <t>Statutory Reserves</t>
  </si>
  <si>
    <t>14.2</t>
  </si>
  <si>
    <t>Current Year Surplus/(Loss)</t>
  </si>
  <si>
    <t>14.3</t>
  </si>
  <si>
    <t>Accumulated Surplus/(Loss)</t>
  </si>
  <si>
    <t>14.4</t>
  </si>
  <si>
    <t>Other Reserves</t>
  </si>
  <si>
    <t>15.</t>
  </si>
  <si>
    <t>TOTAL LIABILITIES AND MEMBERS' EQUITY</t>
  </si>
  <si>
    <t>CAYMAN ISLANDS MONETARY AUTHORITY</t>
  </si>
  <si>
    <t>STATEMENT OF INCOME AND EXPENSE</t>
  </si>
  <si>
    <t>INTEREST INCOME</t>
  </si>
  <si>
    <t>Interest on loans</t>
  </si>
  <si>
    <t>Other interest income</t>
  </si>
  <si>
    <t>INTEREST EXPENSE</t>
  </si>
  <si>
    <t xml:space="preserve">Other interest expense </t>
  </si>
  <si>
    <t>NET INTEREST INCOME</t>
  </si>
  <si>
    <t>PROVISIONS FOR LOSSES</t>
  </si>
  <si>
    <t>NON-INTEREST INCOME</t>
  </si>
  <si>
    <t>Dividend on securities</t>
  </si>
  <si>
    <t xml:space="preserve">     </t>
  </si>
  <si>
    <t>OPERATING INCOME</t>
  </si>
  <si>
    <t>NON-INTEREST (OVERHEAD) EXPENSE</t>
  </si>
  <si>
    <t>Personnel expenses</t>
  </si>
  <si>
    <t>Premises and fixed asset expenses</t>
  </si>
  <si>
    <t>Other operating expenses</t>
  </si>
  <si>
    <t xml:space="preserve">    </t>
  </si>
  <si>
    <t>INCOME BEFORE APPROPRIATIONS</t>
  </si>
  <si>
    <t>NET INCOME RETAINED</t>
  </si>
  <si>
    <t>Interest on Members' Deposits</t>
  </si>
  <si>
    <t xml:space="preserve">Net gain/(loss) on securities </t>
  </si>
  <si>
    <t xml:space="preserve">Net gain/(loss) on Foreign Exchange </t>
  </si>
  <si>
    <t>Services Charges, Commissions &amp; Fees</t>
  </si>
  <si>
    <t xml:space="preserve">Other Non-Interest Income </t>
  </si>
  <si>
    <t>MEMORANDA ITEMS</t>
  </si>
  <si>
    <t>Net earnings from related transactions</t>
  </si>
  <si>
    <t>Recoveries on loans charged off</t>
  </si>
  <si>
    <t>Loan losses charged-off</t>
  </si>
  <si>
    <t>Amount</t>
  </si>
  <si>
    <t>Related (Y/N)</t>
  </si>
  <si>
    <t>Total</t>
  </si>
  <si>
    <t>Name of Accountholder</t>
  </si>
  <si>
    <t>TEN LARGEST LOANS AND ADVANCES</t>
  </si>
  <si>
    <t>Sight - 8 days</t>
  </si>
  <si>
    <t>Non-Interest Sensitive (Assets and Liabilities)</t>
  </si>
  <si>
    <t>Cash and deposits</t>
  </si>
  <si>
    <t>Investments</t>
  </si>
  <si>
    <t>Other assets</t>
  </si>
  <si>
    <t>5</t>
  </si>
  <si>
    <t xml:space="preserve">Total </t>
  </si>
  <si>
    <t>LIABILITIES &amp; EQUITY</t>
  </si>
  <si>
    <t>6</t>
  </si>
  <si>
    <t>7</t>
  </si>
  <si>
    <t>8</t>
  </si>
  <si>
    <t>9</t>
  </si>
  <si>
    <t>Other liabilities</t>
  </si>
  <si>
    <t>10</t>
  </si>
  <si>
    <t>Borrowed funds</t>
  </si>
  <si>
    <t>Savings funds</t>
  </si>
  <si>
    <t>Shareholders Equity</t>
  </si>
  <si>
    <t xml:space="preserve">Less than 12 months </t>
  </si>
  <si>
    <t>Total Non-Accruing</t>
  </si>
  <si>
    <t>TOTAL</t>
  </si>
  <si>
    <t>MEMORANDA:</t>
  </si>
  <si>
    <t>Loans to related parties</t>
  </si>
  <si>
    <t>Restructured loans (current reporting period)</t>
  </si>
  <si>
    <t>Loans with orignal values of</t>
  </si>
  <si>
    <t>$20,000 - $50,000</t>
  </si>
  <si>
    <t>$50,000 - $100,000</t>
  </si>
  <si>
    <t>$100,000 - $150,000</t>
  </si>
  <si>
    <t>&gt;$150,000</t>
  </si>
  <si>
    <t>Other interest bearing assets</t>
  </si>
  <si>
    <t>DETAILS OF LOANS AND ADVANCES</t>
  </si>
  <si>
    <t>ITEM NO.</t>
  </si>
  <si>
    <t>CATEGORY</t>
  </si>
  <si>
    <t>KYD (000's)</t>
  </si>
  <si>
    <t>USD (000's)</t>
  </si>
  <si>
    <t xml:space="preserve">Other Currencies (000's) </t>
  </si>
  <si>
    <t>Total USD (000's)</t>
  </si>
  <si>
    <t>RESIDENTS OF THE CAYMAN ISLANDS</t>
  </si>
  <si>
    <t>1.0</t>
  </si>
  <si>
    <t>Public Sector</t>
  </si>
  <si>
    <t>1.0.1</t>
  </si>
  <si>
    <t>Government of the Cayman Islands</t>
  </si>
  <si>
    <t>1.0.2</t>
  </si>
  <si>
    <t>Cayman Islands Public Bodies</t>
  </si>
  <si>
    <t>2.0</t>
  </si>
  <si>
    <t>Private Sector - Commercial</t>
  </si>
  <si>
    <t>Production</t>
  </si>
  <si>
    <t>2.1.1</t>
  </si>
  <si>
    <t>Agriculture</t>
  </si>
  <si>
    <t>2.1.2</t>
  </si>
  <si>
    <t>Fishing</t>
  </si>
  <si>
    <t>2.1.3</t>
  </si>
  <si>
    <t>Mining and Quarrying</t>
  </si>
  <si>
    <t>2.1.4</t>
  </si>
  <si>
    <t>Manufacturing</t>
  </si>
  <si>
    <t>2.1.5</t>
  </si>
  <si>
    <t>Construction</t>
  </si>
  <si>
    <t>Services</t>
  </si>
  <si>
    <t>2.2.1</t>
  </si>
  <si>
    <t>Hotel, Restaurant and Bar</t>
  </si>
  <si>
    <t>2.2.2</t>
  </si>
  <si>
    <t>Transportation, Storage and Communications</t>
  </si>
  <si>
    <t>2.2.3</t>
  </si>
  <si>
    <t>Utilities - Electricity, Gas and Water Supply</t>
  </si>
  <si>
    <t>2.2.4</t>
  </si>
  <si>
    <t>Education</t>
  </si>
  <si>
    <t>2.2.5</t>
  </si>
  <si>
    <t>Insurance Companies and Pension Funds</t>
  </si>
  <si>
    <t>2.2.6</t>
  </si>
  <si>
    <t>Real Estate, Renting/Leasing and Other Business Activities</t>
  </si>
  <si>
    <t>2.2.7</t>
  </si>
  <si>
    <t>Financial Intermediation</t>
  </si>
  <si>
    <t>2.2.7a</t>
  </si>
  <si>
    <t>2.2.7b</t>
  </si>
  <si>
    <t>2.2.7c</t>
  </si>
  <si>
    <t>2.2.7d</t>
  </si>
  <si>
    <t>2.2.8</t>
  </si>
  <si>
    <t>Recreational, Personal and Community Services Activities</t>
  </si>
  <si>
    <t>2.2.9</t>
  </si>
  <si>
    <t xml:space="preserve">Other Professional Services </t>
  </si>
  <si>
    <t>Trade &amp; Commerce</t>
  </si>
  <si>
    <t>2.3.1</t>
  </si>
  <si>
    <t>Sale &amp; Repair</t>
  </si>
  <si>
    <t>2.3.2</t>
  </si>
  <si>
    <t>Wholesale</t>
  </si>
  <si>
    <t>2.3.3</t>
  </si>
  <si>
    <t>Retail</t>
  </si>
  <si>
    <t>DETAILS OF LOANS AND ADVANCES (CONTINUED)</t>
  </si>
  <si>
    <t>RESIDENTS OF THE CAYMAN ISLANDS (CONTINUED)</t>
  </si>
  <si>
    <t>3.0</t>
  </si>
  <si>
    <t>Private Sector - Personal</t>
  </si>
  <si>
    <t>Domestic Property</t>
  </si>
  <si>
    <t>3.1.1</t>
  </si>
  <si>
    <t>Real Estate Mortgage Loans</t>
  </si>
  <si>
    <t>3.1.2</t>
  </si>
  <si>
    <t>3.1.3</t>
  </si>
  <si>
    <t>Home Improvements/Renovations</t>
  </si>
  <si>
    <t>3.1.4</t>
  </si>
  <si>
    <t>Domestic Appliances and Furnishings</t>
  </si>
  <si>
    <t>3.1.5</t>
  </si>
  <si>
    <t>Motor Vehicles</t>
  </si>
  <si>
    <t>3.2.1</t>
  </si>
  <si>
    <t>3.2.2</t>
  </si>
  <si>
    <t>Insurance and Repairs to Motor Vehicles</t>
  </si>
  <si>
    <t>Education and Technology</t>
  </si>
  <si>
    <t>3.3.1</t>
  </si>
  <si>
    <t>3.3.2</t>
  </si>
  <si>
    <t>Computers</t>
  </si>
  <si>
    <t>3.3.3</t>
  </si>
  <si>
    <t>Audio/Visual Equipment</t>
  </si>
  <si>
    <t>Miscellaneous</t>
  </si>
  <si>
    <t>3.4.1</t>
  </si>
  <si>
    <t>Medical</t>
  </si>
  <si>
    <t>3.4.2</t>
  </si>
  <si>
    <t>Insurance and Professional Services</t>
  </si>
  <si>
    <t>3.4.3</t>
  </si>
  <si>
    <t>3.4.4</t>
  </si>
  <si>
    <t>4.0</t>
  </si>
  <si>
    <t>Other</t>
  </si>
  <si>
    <t>5.0</t>
  </si>
  <si>
    <t>TOTAL RESIDENTS OF THE CAYMAN ISLANDS</t>
  </si>
  <si>
    <t>6.0</t>
  </si>
  <si>
    <t>TOTAL NON-RESIDENTS</t>
  </si>
  <si>
    <t>7.0</t>
  </si>
  <si>
    <t>TOTAL LOANS AND ADVANCES</t>
  </si>
  <si>
    <t>Non-Interest Bearing Accounts</t>
  </si>
  <si>
    <t>Interest Bearing Accounts</t>
  </si>
  <si>
    <t>DEMAND (Current $ call)</t>
  </si>
  <si>
    <t>SAVINGS</t>
  </si>
  <si>
    <t>FIXED</t>
  </si>
  <si>
    <t>GRAND TOTAL (000's) USD</t>
  </si>
  <si>
    <t>OTHER (000's)</t>
  </si>
  <si>
    <t>TOTAL (000's)</t>
  </si>
  <si>
    <t>8.0</t>
  </si>
  <si>
    <t>8.0.1</t>
  </si>
  <si>
    <t>8.0.2</t>
  </si>
  <si>
    <t>9.0</t>
  </si>
  <si>
    <t>Private Sector</t>
  </si>
  <si>
    <t>Commercial</t>
  </si>
  <si>
    <t>9.1.1</t>
  </si>
  <si>
    <t>9.1.2</t>
  </si>
  <si>
    <t>9.1.3</t>
  </si>
  <si>
    <t>Trade and Commerce</t>
  </si>
  <si>
    <t>Financial Institutions</t>
  </si>
  <si>
    <t>9.2.1</t>
  </si>
  <si>
    <t>9.2.2</t>
  </si>
  <si>
    <t>Banks</t>
  </si>
  <si>
    <t>9.2.3</t>
  </si>
  <si>
    <t>Trusts</t>
  </si>
  <si>
    <t>9.2.4</t>
  </si>
  <si>
    <t>Other Financial Institutions</t>
  </si>
  <si>
    <t>Personal</t>
  </si>
  <si>
    <t>10.0</t>
  </si>
  <si>
    <t>11.0</t>
  </si>
  <si>
    <t>12.0</t>
  </si>
  <si>
    <t>13.0</t>
  </si>
  <si>
    <t>TOTAL DEPOSITS</t>
  </si>
  <si>
    <t>SCHEDULE A: Past Due Loans and Advances</t>
  </si>
  <si>
    <t>Schedule B: REPRICING MATURITIES – Interest Rate Sensitivity</t>
  </si>
  <si>
    <t>Marketable Securities</t>
  </si>
  <si>
    <t>Loans and Advances</t>
  </si>
  <si>
    <t>TEN LARGEST MEMBERS' SHARES/SAVING ACCOUNTS AND MEMBERS' DEPOSITS</t>
  </si>
  <si>
    <t>TRANSFER TO STATUTORY RESERVES</t>
  </si>
  <si>
    <t>TRANSFER TO OTHER RESERVES</t>
  </si>
  <si>
    <t>DIVIDENDS</t>
  </si>
  <si>
    <t>DETAILS OF LOANS AND ADVANCES CONT'D</t>
  </si>
  <si>
    <t>DEPOSIT PROFILE</t>
  </si>
  <si>
    <t>Dividends Paid on Members Shares/Savings Accounts</t>
  </si>
  <si>
    <t>Interest on deposits with banks</t>
  </si>
  <si>
    <t>16.</t>
  </si>
  <si>
    <t>17</t>
  </si>
  <si>
    <t>18.</t>
  </si>
  <si>
    <t>18.1</t>
  </si>
  <si>
    <t>18.1.1</t>
  </si>
  <si>
    <t>18.1.2</t>
  </si>
  <si>
    <t>18.1.3</t>
  </si>
  <si>
    <t>18.2</t>
  </si>
  <si>
    <t>18.3</t>
  </si>
  <si>
    <t>18.4</t>
  </si>
  <si>
    <t>18.5</t>
  </si>
  <si>
    <t>18.6</t>
  </si>
  <si>
    <t>18.7</t>
  </si>
  <si>
    <t>18.7.1</t>
  </si>
  <si>
    <t>18.7.2</t>
  </si>
  <si>
    <t>18.7.3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</si>
  <si>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</si>
  <si>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</si>
  <si>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</si>
  <si>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</si>
  <si>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</si>
  <si>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</si>
  <si>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</si>
  <si>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</si>
  <si>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30-89 Days Past Due</t>
  </si>
  <si>
    <t>90-365 Days Past Due</t>
  </si>
  <si>
    <t>Motor Vehicles and Boats</t>
  </si>
  <si>
    <t>Consolidated Debt / Refinancing Loans</t>
  </si>
  <si>
    <t>Domestic, Misc and Christmas Plan</t>
  </si>
  <si>
    <t>Business Investment</t>
  </si>
  <si>
    <t>Land &amp; Real Estate &amp; Buildings</t>
  </si>
  <si>
    <t>&lt;$20,000</t>
  </si>
  <si>
    <t>Travel and Vacation</t>
  </si>
  <si>
    <r>
      <t xml:space="preserve">     </t>
    </r>
    <r>
      <rPr>
        <i/>
        <sz val="11"/>
        <rFont val="Times New Roman"/>
        <family val="1"/>
      </rPr>
      <t>Banks branches and head offices</t>
    </r>
  </si>
  <si>
    <r>
      <t xml:space="preserve">    </t>
    </r>
    <r>
      <rPr>
        <i/>
        <sz val="11"/>
        <rFont val="Times New Roman"/>
        <family val="1"/>
      </rPr>
      <t>Trust</t>
    </r>
  </si>
  <si>
    <r>
      <t xml:space="preserve">    </t>
    </r>
    <r>
      <rPr>
        <i/>
        <sz val="11"/>
        <rFont val="Times New Roman"/>
        <family val="1"/>
      </rPr>
      <t>Securities dealers</t>
    </r>
  </si>
  <si>
    <r>
      <t xml:space="preserve">    </t>
    </r>
    <r>
      <rPr>
        <i/>
        <sz val="11"/>
        <rFont val="Times New Roman"/>
        <family val="1"/>
      </rPr>
      <t>Other  financial intermediation</t>
    </r>
  </si>
  <si>
    <r>
      <t xml:space="preserve">4. Return the form within </t>
    </r>
    <r>
      <rPr>
        <b/>
        <sz val="10"/>
        <rFont val="Times New Roman"/>
        <family val="1"/>
      </rPr>
      <t>30 calendar days</t>
    </r>
    <r>
      <rPr>
        <sz val="10"/>
        <rFont val="Times New Roman"/>
        <family val="1"/>
      </rPr>
      <t xml:space="preserve"> after Reporting Date to:</t>
    </r>
  </si>
  <si>
    <t>1. Complete the form quarterly as at the last day of January, April, July and October.</t>
  </si>
  <si>
    <t>MEMBERS' SHARES/SAVINGS ACCOUNTS</t>
  </si>
  <si>
    <t>18.2.1</t>
  </si>
  <si>
    <t>18.2.2</t>
  </si>
  <si>
    <t>18.2.3</t>
  </si>
  <si>
    <t>18.5.1</t>
  </si>
  <si>
    <t>18.5.2</t>
  </si>
  <si>
    <t>18.5.3</t>
  </si>
  <si>
    <t>18.5.4</t>
  </si>
  <si>
    <t>18.5.5</t>
  </si>
  <si>
    <t>5 - 10 years</t>
  </si>
  <si>
    <t>1 - 5 years</t>
  </si>
  <si>
    <t>10 - 15 years</t>
  </si>
  <si>
    <t xml:space="preserve">15 years &amp; Over </t>
  </si>
  <si>
    <t>If you have any technical difficulties completing the schedule please telephone the Authority on (345) 949 7089 and ask for the Banking Supervision Division.</t>
  </si>
  <si>
    <r>
      <t>2. For definitions of the items refer to the separate guidance notes</t>
    </r>
    <r>
      <rPr>
        <sz val="10"/>
        <rFont val="Times New Roman"/>
        <family val="1"/>
      </rPr>
      <t>.</t>
    </r>
  </si>
  <si>
    <t>Due from bank</t>
  </si>
  <si>
    <t xml:space="preserve">365 Days &amp; Over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</si>
</sst>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#"/>
    <numFmt numFmtId="179" formatCode="_-* #,##0_-;\-* #,##0_-;_-* &quot;-&quot;??_-;_-@_-"/>
  </numFmts>
  <fonts count="7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11"/>
      <name val="Arial"/>
      <family val="2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sz val="12"/>
      <name val="Arial"/>
      <family val="2"/>
    </font>
    <font>
      <sz val="11"/>
      <color indexed="10"/>
      <name val="Arial"/>
      <family val="2"/>
    </font>
    <font>
      <b/>
      <u val="single"/>
      <sz val="11"/>
      <name val="Times New Roman"/>
      <family val="1"/>
    </font>
    <font>
      <b/>
      <sz val="2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12" fillId="0" borderId="0" xfId="0" applyFont="1" applyAlignment="1" applyProtection="1">
      <alignment vertical="center"/>
      <protection/>
    </xf>
    <xf numFmtId="1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 indent="1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 locked="0"/>
    </xf>
    <xf numFmtId="0" fontId="2" fillId="33" borderId="11" xfId="53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0" fontId="0" fillId="33" borderId="11" xfId="0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4" fillId="0" borderId="12" xfId="0" applyFont="1" applyBorder="1" applyAlignment="1" applyProtection="1">
      <alignment vertical="center"/>
      <protection/>
    </xf>
    <xf numFmtId="0" fontId="16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33" borderId="21" xfId="0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9" fontId="18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>
      <alignment horizontal="right"/>
    </xf>
    <xf numFmtId="49" fontId="18" fillId="34" borderId="0" xfId="0" applyNumberFormat="1" applyFont="1" applyFill="1" applyAlignment="1" applyProtection="1">
      <alignment/>
      <protection/>
    </xf>
    <xf numFmtId="49" fontId="19" fillId="34" borderId="0" xfId="0" applyNumberFormat="1" applyFont="1" applyFill="1" applyAlignment="1" applyProtection="1">
      <alignment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9" fontId="19" fillId="33" borderId="0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49" fontId="16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49" fontId="23" fillId="0" borderId="0" xfId="0" applyNumberFormat="1" applyFont="1" applyAlignment="1" applyProtection="1">
      <alignment/>
      <protection/>
    </xf>
    <xf numFmtId="49" fontId="19" fillId="35" borderId="0" xfId="0" applyNumberFormat="1" applyFont="1" applyFill="1" applyAlignment="1" applyProtection="1">
      <alignment/>
      <protection/>
    </xf>
    <xf numFmtId="0" fontId="24" fillId="35" borderId="0" xfId="0" applyNumberFormat="1" applyFont="1" applyFill="1" applyAlignment="1" applyProtection="1">
      <alignment horizontal="center"/>
      <protection/>
    </xf>
    <xf numFmtId="49" fontId="24" fillId="35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Alignment="1" applyProtection="1">
      <alignment horizontal="center"/>
      <protection/>
    </xf>
    <xf numFmtId="0" fontId="25" fillId="33" borderId="23" xfId="0" applyFont="1" applyFill="1" applyBorder="1" applyAlignment="1" applyProtection="1">
      <alignment horizontal="center" vertical="center"/>
      <protection/>
    </xf>
    <xf numFmtId="0" fontId="25" fillId="33" borderId="23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19" fillId="0" borderId="0" xfId="0" applyNumberFormat="1" applyFont="1" applyFill="1" applyAlignment="1" applyProtection="1">
      <alignment/>
      <protection/>
    </xf>
    <xf numFmtId="0" fontId="24" fillId="0" borderId="0" xfId="0" applyNumberFormat="1" applyFont="1" applyFill="1" applyAlignment="1" applyProtection="1">
      <alignment horizontal="center"/>
      <protection/>
    </xf>
    <xf numFmtId="49" fontId="2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24" fillId="0" borderId="0" xfId="0" applyNumberFormat="1" applyFont="1" applyAlignment="1" applyProtection="1">
      <alignment horizontal="center"/>
      <protection locked="0"/>
    </xf>
    <xf numFmtId="49" fontId="19" fillId="0" borderId="0" xfId="0" applyNumberFormat="1" applyFont="1" applyAlignment="1">
      <alignment/>
    </xf>
    <xf numFmtId="0" fontId="0" fillId="0" borderId="11" xfId="0" applyBorder="1" applyAlignment="1" applyProtection="1">
      <alignment vertical="top" wrapText="1"/>
      <protection/>
    </xf>
    <xf numFmtId="0" fontId="4" fillId="0" borderId="22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left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/>
    </xf>
    <xf numFmtId="0" fontId="7" fillId="0" borderId="22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6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33" borderId="2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9" fontId="19" fillId="0" borderId="0" xfId="0" applyNumberFormat="1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6" fillId="0" borderId="25" xfId="0" applyFont="1" applyBorder="1" applyAlignment="1" applyProtection="1">
      <alignment horizontal="center" vertical="center"/>
      <protection/>
    </xf>
    <xf numFmtId="0" fontId="26" fillId="0" borderId="26" xfId="0" applyFont="1" applyBorder="1" applyAlignment="1" applyProtection="1">
      <alignment horizontal="center" vertical="center"/>
      <protection/>
    </xf>
    <xf numFmtId="49" fontId="18" fillId="0" borderId="11" xfId="0" applyNumberFormat="1" applyFont="1" applyBorder="1" applyAlignment="1" applyProtection="1">
      <alignment/>
      <protection/>
    </xf>
    <xf numFmtId="49" fontId="19" fillId="0" borderId="21" xfId="0" applyNumberFormat="1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19" fillId="0" borderId="1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Border="1" applyAlignment="1" applyProtection="1">
      <alignment horizontal="center" wrapText="1"/>
      <protection/>
    </xf>
    <xf numFmtId="49" fontId="18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0" fontId="26" fillId="0" borderId="10" xfId="0" applyFont="1" applyBorder="1" applyAlignment="1" applyProtection="1">
      <alignment horizontal="right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right" vertical="center"/>
      <protection/>
    </xf>
    <xf numFmtId="49" fontId="26" fillId="0" borderId="10" xfId="0" applyNumberFormat="1" applyFont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5" fillId="0" borderId="10" xfId="0" applyNumberFormat="1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18" fillId="36" borderId="10" xfId="0" applyFont="1" applyFill="1" applyBorder="1" applyAlignment="1" applyProtection="1">
      <alignment vertical="center" wrapText="1"/>
      <protection/>
    </xf>
    <xf numFmtId="0" fontId="18" fillId="36" borderId="21" xfId="0" applyFont="1" applyFill="1" applyBorder="1" applyAlignment="1" applyProtection="1">
      <alignment vertical="center"/>
      <protection/>
    </xf>
    <xf numFmtId="0" fontId="18" fillId="36" borderId="21" xfId="0" applyFont="1" applyFill="1" applyBorder="1" applyAlignment="1" applyProtection="1">
      <alignment horizontal="right" vertical="center"/>
      <protection/>
    </xf>
    <xf numFmtId="0" fontId="18" fillId="36" borderId="10" xfId="0" applyFont="1" applyFill="1" applyBorder="1" applyAlignment="1" applyProtection="1">
      <alignment horizontal="center" vertical="center"/>
      <protection/>
    </xf>
    <xf numFmtId="0" fontId="18" fillId="36" borderId="24" xfId="0" applyFont="1" applyFill="1" applyBorder="1" applyAlignment="1" applyProtection="1">
      <alignment horizontal="center" vertical="center" wrapText="1"/>
      <protection/>
    </xf>
    <xf numFmtId="0" fontId="18" fillId="36" borderId="24" xfId="0" applyFont="1" applyFill="1" applyBorder="1" applyAlignment="1" applyProtection="1">
      <alignment horizontal="center" vertical="center"/>
      <protection/>
    </xf>
    <xf numFmtId="49" fontId="19" fillId="0" borderId="24" xfId="0" applyNumberFormat="1" applyFont="1" applyBorder="1" applyAlignment="1" applyProtection="1">
      <alignment horizontal="left" vertical="center"/>
      <protection/>
    </xf>
    <xf numFmtId="0" fontId="18" fillId="0" borderId="27" xfId="0" applyFont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horizontal="right" vertical="center"/>
      <protection/>
    </xf>
    <xf numFmtId="178" fontId="21" fillId="0" borderId="24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/>
    </xf>
    <xf numFmtId="49" fontId="20" fillId="0" borderId="30" xfId="0" applyNumberFormat="1" applyFont="1" applyBorder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vertical="center"/>
      <protection/>
    </xf>
    <xf numFmtId="0" fontId="18" fillId="0" borderId="32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horizontal="right" vertical="center"/>
      <protection/>
    </xf>
    <xf numFmtId="179" fontId="20" fillId="0" borderId="30" xfId="42" applyNumberFormat="1" applyFont="1" applyFill="1" applyBorder="1" applyAlignment="1" applyProtection="1">
      <alignment horizontal="right" vertical="center"/>
      <protection/>
    </xf>
    <xf numFmtId="179" fontId="20" fillId="0" borderId="34" xfId="42" applyNumberFormat="1" applyFont="1" applyFill="1" applyBorder="1" applyAlignment="1" applyProtection="1">
      <alignment horizontal="right" vertical="center"/>
      <protection/>
    </xf>
    <xf numFmtId="49" fontId="21" fillId="0" borderId="35" xfId="0" applyNumberFormat="1" applyFont="1" applyBorder="1" applyAlignment="1" applyProtection="1">
      <alignment horizontal="left" vertical="center"/>
      <protection/>
    </xf>
    <xf numFmtId="0" fontId="19" fillId="0" borderId="36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right" vertical="center"/>
      <protection/>
    </xf>
    <xf numFmtId="3" fontId="21" fillId="33" borderId="35" xfId="42" applyNumberFormat="1" applyFont="1" applyFill="1" applyBorder="1" applyAlignment="1" applyProtection="1">
      <alignment horizontal="right" vertical="center"/>
      <protection locked="0"/>
    </xf>
    <xf numFmtId="49" fontId="21" fillId="0" borderId="24" xfId="0" applyNumberFormat="1" applyFont="1" applyBorder="1" applyAlignment="1" applyProtection="1">
      <alignment horizontal="left" vertical="center"/>
      <protection/>
    </xf>
    <xf numFmtId="0" fontId="19" fillId="0" borderId="27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vertical="center"/>
      <protection/>
    </xf>
    <xf numFmtId="0" fontId="19" fillId="0" borderId="28" xfId="0" applyFont="1" applyBorder="1" applyAlignment="1" applyProtection="1">
      <alignment horizontal="right" vertical="center"/>
      <protection/>
    </xf>
    <xf numFmtId="49" fontId="31" fillId="0" borderId="30" xfId="0" applyNumberFormat="1" applyFont="1" applyBorder="1" applyAlignment="1" applyProtection="1">
      <alignment horizontal="left" vertical="center"/>
      <protection/>
    </xf>
    <xf numFmtId="0" fontId="32" fillId="0" borderId="31" xfId="0" applyFont="1" applyBorder="1" applyAlignment="1" applyProtection="1">
      <alignment horizontal="left" vertical="center"/>
      <protection/>
    </xf>
    <xf numFmtId="0" fontId="32" fillId="0" borderId="32" xfId="0" applyFont="1" applyBorder="1" applyAlignment="1" applyProtection="1">
      <alignment horizontal="left" vertical="center"/>
      <protection/>
    </xf>
    <xf numFmtId="0" fontId="32" fillId="0" borderId="33" xfId="0" applyFont="1" applyBorder="1" applyAlignment="1" applyProtection="1">
      <alignment horizontal="right" vertical="center"/>
      <protection/>
    </xf>
    <xf numFmtId="49" fontId="21" fillId="0" borderId="10" xfId="0" applyNumberFormat="1" applyFont="1" applyBorder="1" applyAlignment="1" applyProtection="1">
      <alignment horizontal="left" vertical="center"/>
      <protection/>
    </xf>
    <xf numFmtId="0" fontId="19" fillId="0" borderId="11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horizontal="right" vertical="center"/>
      <protection/>
    </xf>
    <xf numFmtId="0" fontId="18" fillId="0" borderId="32" xfId="0" applyFont="1" applyBorder="1" applyAlignment="1" applyProtection="1">
      <alignment horizontal="left" vertical="center"/>
      <protection/>
    </xf>
    <xf numFmtId="3" fontId="21" fillId="33" borderId="26" xfId="42" applyNumberFormat="1" applyFont="1" applyFill="1" applyBorder="1" applyAlignment="1" applyProtection="1">
      <alignment horizontal="right" vertical="center"/>
      <protection locked="0"/>
    </xf>
    <xf numFmtId="49" fontId="33" fillId="0" borderId="10" xfId="0" applyNumberFormat="1" applyFont="1" applyBorder="1" applyAlignment="1" applyProtection="1">
      <alignment horizontal="left" vertical="center"/>
      <protection/>
    </xf>
    <xf numFmtId="0" fontId="19" fillId="0" borderId="21" xfId="0" applyFont="1" applyBorder="1" applyAlignment="1" applyProtection="1">
      <alignment horizontal="left" vertical="center" indent="2"/>
      <protection/>
    </xf>
    <xf numFmtId="0" fontId="32" fillId="0" borderId="31" xfId="0" applyFont="1" applyBorder="1" applyAlignment="1" applyProtection="1">
      <alignment vertical="center"/>
      <protection/>
    </xf>
    <xf numFmtId="49" fontId="21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vertical="center"/>
      <protection/>
    </xf>
    <xf numFmtId="0" fontId="18" fillId="0" borderId="37" xfId="0" applyFont="1" applyBorder="1" applyAlignment="1" applyProtection="1">
      <alignment horizontal="right" vertical="center"/>
      <protection/>
    </xf>
    <xf numFmtId="49" fontId="21" fillId="0" borderId="10" xfId="0" applyNumberFormat="1" applyFont="1" applyFill="1" applyBorder="1" applyAlignment="1" applyProtection="1">
      <alignment horizontal="left" vertical="center"/>
      <protection/>
    </xf>
    <xf numFmtId="0" fontId="18" fillId="0" borderId="22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179" fontId="20" fillId="0" borderId="10" xfId="42" applyNumberFormat="1" applyFont="1" applyFill="1" applyBorder="1" applyAlignment="1" applyProtection="1">
      <alignment horizontal="right" vertical="center"/>
      <protection locked="0"/>
    </xf>
    <xf numFmtId="0" fontId="18" fillId="36" borderId="11" xfId="0" applyFont="1" applyFill="1" applyBorder="1" applyAlignment="1" applyProtection="1">
      <alignment vertical="center"/>
      <protection/>
    </xf>
    <xf numFmtId="0" fontId="18" fillId="36" borderId="22" xfId="0" applyFont="1" applyFill="1" applyBorder="1" applyAlignment="1" applyProtection="1">
      <alignment horizontal="right" vertical="center"/>
      <protection/>
    </xf>
    <xf numFmtId="178" fontId="21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38" xfId="0" applyFont="1" applyBorder="1" applyAlignment="1" applyProtection="1">
      <alignment horizontal="left" vertical="center"/>
      <protection/>
    </xf>
    <xf numFmtId="0" fontId="32" fillId="0" borderId="38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vertical="center"/>
      <protection/>
    </xf>
    <xf numFmtId="0" fontId="32" fillId="0" borderId="39" xfId="0" applyFont="1" applyBorder="1" applyAlignment="1" applyProtection="1">
      <alignment horizontal="right" vertical="center"/>
      <protection/>
    </xf>
    <xf numFmtId="0" fontId="19" fillId="0" borderId="37" xfId="0" applyFont="1" applyBorder="1" applyAlignment="1" applyProtection="1">
      <alignment horizontal="right" vertical="center"/>
      <protection/>
    </xf>
    <xf numFmtId="0" fontId="19" fillId="0" borderId="22" xfId="0" applyFont="1" applyBorder="1" applyAlignment="1" applyProtection="1">
      <alignment horizontal="right" vertical="center"/>
      <protection/>
    </xf>
    <xf numFmtId="0" fontId="19" fillId="0" borderId="21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right" vertical="center"/>
      <protection/>
    </xf>
    <xf numFmtId="0" fontId="19" fillId="0" borderId="29" xfId="0" applyFont="1" applyBorder="1" applyAlignment="1" applyProtection="1">
      <alignment horizontal="right" vertical="center"/>
      <protection/>
    </xf>
    <xf numFmtId="0" fontId="31" fillId="0" borderId="31" xfId="0" applyFont="1" applyBorder="1" applyAlignment="1" applyProtection="1">
      <alignment horizontal="left" vertical="center"/>
      <protection/>
    </xf>
    <xf numFmtId="0" fontId="19" fillId="0" borderId="32" xfId="0" applyFont="1" applyBorder="1" applyAlignment="1" applyProtection="1">
      <alignment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49" fontId="20" fillId="0" borderId="24" xfId="0" applyNumberFormat="1" applyFont="1" applyBorder="1" applyAlignment="1" applyProtection="1">
      <alignment horizontal="left" vertical="center"/>
      <protection/>
    </xf>
    <xf numFmtId="0" fontId="19" fillId="0" borderId="33" xfId="0" applyFont="1" applyBorder="1" applyAlignment="1" applyProtection="1">
      <alignment horizontal="right" vertical="center"/>
      <protection/>
    </xf>
    <xf numFmtId="179" fontId="20" fillId="0" borderId="30" xfId="42" applyNumberFormat="1" applyFont="1" applyFill="1" applyBorder="1" applyAlignment="1" applyProtection="1">
      <alignment horizontal="right" vertical="center"/>
      <protection locked="0"/>
    </xf>
    <xf numFmtId="179" fontId="20" fillId="0" borderId="34" xfId="42" applyNumberFormat="1" applyFont="1" applyFill="1" applyBorder="1" applyAlignment="1" applyProtection="1">
      <alignment horizontal="right" vertical="center"/>
      <protection locked="0"/>
    </xf>
    <xf numFmtId="0" fontId="18" fillId="36" borderId="1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/>
    </xf>
    <xf numFmtId="49" fontId="19" fillId="0" borderId="0" xfId="0" applyNumberFormat="1" applyFont="1" applyAlignment="1" applyProtection="1">
      <alignment vertical="center"/>
      <protection/>
    </xf>
    <xf numFmtId="49" fontId="20" fillId="0" borderId="24" xfId="0" applyNumberFormat="1" applyFont="1" applyBorder="1" applyAlignment="1" applyProtection="1">
      <alignment vertical="center"/>
      <protection/>
    </xf>
    <xf numFmtId="0" fontId="18" fillId="0" borderId="29" xfId="0" applyFont="1" applyBorder="1" applyAlignment="1" applyProtection="1">
      <alignment vertical="center"/>
      <protection/>
    </xf>
    <xf numFmtId="178" fontId="20" fillId="0" borderId="24" xfId="0" applyNumberFormat="1" applyFont="1" applyFill="1" applyBorder="1" applyAlignment="1" applyProtection="1">
      <alignment horizontal="right" vertical="center"/>
      <protection/>
    </xf>
    <xf numFmtId="49" fontId="20" fillId="0" borderId="30" xfId="0" applyNumberFormat="1" applyFont="1" applyBorder="1" applyAlignment="1" applyProtection="1">
      <alignment vertical="center"/>
      <protection/>
    </xf>
    <xf numFmtId="3" fontId="20" fillId="0" borderId="30" xfId="0" applyNumberFormat="1" applyFont="1" applyFill="1" applyBorder="1" applyAlignment="1" applyProtection="1">
      <alignment horizontal="right" vertical="center"/>
      <protection/>
    </xf>
    <xf numFmtId="49" fontId="21" fillId="0" borderId="35" xfId="0" applyNumberFormat="1" applyFont="1" applyBorder="1" applyAlignment="1" applyProtection="1">
      <alignment vertical="center"/>
      <protection/>
    </xf>
    <xf numFmtId="0" fontId="19" fillId="0" borderId="37" xfId="0" applyFont="1" applyBorder="1" applyAlignment="1" applyProtection="1">
      <alignment vertical="center"/>
      <protection/>
    </xf>
    <xf numFmtId="49" fontId="21" fillId="0" borderId="24" xfId="0" applyNumberFormat="1" applyFont="1" applyBorder="1" applyAlignment="1" applyProtection="1">
      <alignment vertical="center"/>
      <protection/>
    </xf>
    <xf numFmtId="0" fontId="19" fillId="0" borderId="29" xfId="0" applyFont="1" applyBorder="1" applyAlignment="1" applyProtection="1">
      <alignment vertical="center"/>
      <protection/>
    </xf>
    <xf numFmtId="49" fontId="31" fillId="0" borderId="30" xfId="0" applyNumberFormat="1" applyFont="1" applyBorder="1" applyAlignment="1" applyProtection="1">
      <alignment vertical="center"/>
      <protection/>
    </xf>
    <xf numFmtId="0" fontId="32" fillId="0" borderId="32" xfId="0" applyFont="1" applyBorder="1" applyAlignment="1" applyProtection="1">
      <alignment vertical="center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19" fillId="0" borderId="37" xfId="0" applyFont="1" applyBorder="1" applyAlignment="1" applyProtection="1">
      <alignment horizontal="left" vertical="center"/>
      <protection/>
    </xf>
    <xf numFmtId="49" fontId="21" fillId="0" borderId="10" xfId="0" applyNumberFormat="1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left" vertical="center"/>
      <protection/>
    </xf>
    <xf numFmtId="0" fontId="19" fillId="0" borderId="21" xfId="0" applyFont="1" applyFill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vertical="center"/>
      <protection/>
    </xf>
    <xf numFmtId="49" fontId="31" fillId="0" borderId="10" xfId="0" applyNumberFormat="1" applyFont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vertical="center"/>
      <protection/>
    </xf>
    <xf numFmtId="0" fontId="19" fillId="0" borderId="33" xfId="0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vertical="center"/>
      <protection/>
    </xf>
    <xf numFmtId="3" fontId="20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30" xfId="42" applyNumberFormat="1" applyFont="1" applyFill="1" applyBorder="1" applyAlignment="1" applyProtection="1">
      <alignment horizontal="right" vertical="center"/>
      <protection locked="0"/>
    </xf>
    <xf numFmtId="3" fontId="21" fillId="0" borderId="40" xfId="0" applyNumberFormat="1" applyFont="1" applyFill="1" applyBorder="1" applyAlignment="1" applyProtection="1">
      <alignment horizontal="right" vertical="center"/>
      <protection locked="0"/>
    </xf>
    <xf numFmtId="3" fontId="21" fillId="0" borderId="40" xfId="42" applyNumberFormat="1" applyFont="1" applyFill="1" applyBorder="1" applyAlignment="1" applyProtection="1">
      <alignment horizontal="right" vertical="center"/>
      <protection locked="0"/>
    </xf>
    <xf numFmtId="3" fontId="21" fillId="0" borderId="10" xfId="0" applyNumberFormat="1" applyFont="1" applyFill="1" applyBorder="1" applyAlignment="1" applyProtection="1">
      <alignment horizontal="right" vertical="center"/>
      <protection locked="0"/>
    </xf>
    <xf numFmtId="3" fontId="21" fillId="0" borderId="10" xfId="42" applyNumberFormat="1" applyFont="1" applyFill="1" applyBorder="1" applyAlignment="1" applyProtection="1">
      <alignment horizontal="right" vertical="center"/>
      <protection locked="0"/>
    </xf>
    <xf numFmtId="3" fontId="21" fillId="0" borderId="41" xfId="0" applyNumberFormat="1" applyFont="1" applyFill="1" applyBorder="1" applyAlignment="1" applyProtection="1">
      <alignment horizontal="right" vertical="center"/>
      <protection locked="0"/>
    </xf>
    <xf numFmtId="3" fontId="21" fillId="0" borderId="41" xfId="42" applyNumberFormat="1" applyFont="1" applyFill="1" applyBorder="1" applyAlignment="1" applyProtection="1">
      <alignment horizontal="right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/>
    </xf>
    <xf numFmtId="0" fontId="21" fillId="33" borderId="23" xfId="0" applyFont="1" applyFill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49" fontId="16" fillId="33" borderId="0" xfId="0" applyNumberFormat="1" applyFont="1" applyFill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23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49" fontId="16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18" fillId="33" borderId="0" xfId="0" applyNumberFormat="1" applyFont="1" applyFill="1" applyBorder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justify" vertical="center" wrapText="1"/>
      <protection/>
    </xf>
    <xf numFmtId="0" fontId="0" fillId="0" borderId="0" xfId="0" applyAlignment="1">
      <alignment horizontal="justify" vertical="center"/>
    </xf>
    <xf numFmtId="0" fontId="18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18" fillId="0" borderId="11" xfId="0" applyNumberFormat="1" applyFont="1" applyBorder="1" applyAlignment="1" applyProtection="1">
      <alignment horizontal="center"/>
      <protection/>
    </xf>
    <xf numFmtId="49" fontId="18" fillId="0" borderId="21" xfId="0" applyNumberFormat="1" applyFont="1" applyBorder="1" applyAlignment="1" applyProtection="1">
      <alignment horizontal="center"/>
      <protection/>
    </xf>
    <xf numFmtId="49" fontId="18" fillId="0" borderId="22" xfId="0" applyNumberFormat="1" applyFont="1" applyBorder="1" applyAlignment="1" applyProtection="1">
      <alignment horizontal="center"/>
      <protection/>
    </xf>
    <xf numFmtId="49" fontId="19" fillId="0" borderId="21" xfId="0" applyNumberFormat="1" applyFont="1" applyBorder="1" applyAlignment="1" applyProtection="1">
      <alignment horizontal="center"/>
      <protection/>
    </xf>
    <xf numFmtId="49" fontId="18" fillId="0" borderId="42" xfId="0" applyNumberFormat="1" applyFont="1" applyBorder="1" applyAlignment="1" applyProtection="1">
      <alignment horizontal="center"/>
      <protection/>
    </xf>
    <xf numFmtId="49" fontId="18" fillId="0" borderId="43" xfId="0" applyNumberFormat="1" applyFont="1" applyBorder="1" applyAlignment="1" applyProtection="1">
      <alignment horizontal="center"/>
      <protection/>
    </xf>
    <xf numFmtId="49" fontId="18" fillId="0" borderId="44" xfId="0" applyNumberFormat="1" applyFont="1" applyBorder="1" applyAlignment="1" applyProtection="1">
      <alignment horizontal="center"/>
      <protection/>
    </xf>
    <xf numFmtId="49" fontId="18" fillId="0" borderId="45" xfId="0" applyNumberFormat="1" applyFont="1" applyBorder="1" applyAlignment="1" applyProtection="1">
      <alignment horizontal="center"/>
      <protection/>
    </xf>
    <xf numFmtId="49" fontId="18" fillId="0" borderId="46" xfId="0" applyNumberFormat="1" applyFont="1" applyBorder="1" applyAlignment="1" applyProtection="1">
      <alignment horizontal="center"/>
      <protection/>
    </xf>
    <xf numFmtId="49" fontId="18" fillId="0" borderId="47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0" fillId="0" borderId="0" xfId="0" applyFont="1" applyFill="1" applyBorder="1" applyAlignment="1" applyProtection="1">
      <alignment horizontal="left" vertical="center"/>
      <protection hidden="1"/>
    </xf>
    <xf numFmtId="3" fontId="21" fillId="33" borderId="48" xfId="42" applyNumberFormat="1" applyFont="1" applyFill="1" applyBorder="1" applyAlignment="1" applyProtection="1">
      <alignment horizontal="right" vertical="center"/>
      <protection locked="0"/>
    </xf>
    <xf numFmtId="3" fontId="21" fillId="33" borderId="25" xfId="42" applyNumberFormat="1" applyFont="1" applyFill="1" applyBorder="1" applyAlignment="1" applyProtection="1">
      <alignment horizontal="right" vertical="center"/>
      <protection locked="0"/>
    </xf>
    <xf numFmtId="49" fontId="18" fillId="36" borderId="24" xfId="0" applyNumberFormat="1" applyFont="1" applyFill="1" applyBorder="1" applyAlignment="1" applyProtection="1">
      <alignment horizontal="center" vertical="center" wrapText="1"/>
      <protection/>
    </xf>
    <xf numFmtId="49" fontId="18" fillId="36" borderId="35" xfId="0" applyNumberFormat="1" applyFont="1" applyFill="1" applyBorder="1" applyAlignment="1" applyProtection="1">
      <alignment horizontal="center" vertical="center" wrapText="1"/>
      <protection/>
    </xf>
    <xf numFmtId="0" fontId="18" fillId="36" borderId="27" xfId="0" applyFont="1" applyFill="1" applyBorder="1" applyAlignment="1" applyProtection="1">
      <alignment horizontal="left" vertical="center"/>
      <protection/>
    </xf>
    <xf numFmtId="0" fontId="18" fillId="36" borderId="28" xfId="0" applyFont="1" applyFill="1" applyBorder="1" applyAlignment="1" applyProtection="1">
      <alignment horizontal="left" vertical="center"/>
      <protection/>
    </xf>
    <xf numFmtId="0" fontId="18" fillId="36" borderId="29" xfId="0" applyFont="1" applyFill="1" applyBorder="1" applyAlignment="1" applyProtection="1">
      <alignment horizontal="left" vertical="center"/>
      <protection/>
    </xf>
    <xf numFmtId="0" fontId="18" fillId="36" borderId="36" xfId="0" applyFont="1" applyFill="1" applyBorder="1" applyAlignment="1" applyProtection="1">
      <alignment horizontal="left" vertical="center"/>
      <protection/>
    </xf>
    <xf numFmtId="0" fontId="18" fillId="36" borderId="12" xfId="0" applyFont="1" applyFill="1" applyBorder="1" applyAlignment="1" applyProtection="1">
      <alignment horizontal="left" vertical="center"/>
      <protection/>
    </xf>
    <xf numFmtId="0" fontId="18" fillId="36" borderId="37" xfId="0" applyFont="1" applyFill="1" applyBorder="1" applyAlignment="1" applyProtection="1">
      <alignment horizontal="left" vertical="center"/>
      <protection/>
    </xf>
    <xf numFmtId="0" fontId="18" fillId="36" borderId="11" xfId="0" applyFont="1" applyFill="1" applyBorder="1" applyAlignment="1" applyProtection="1">
      <alignment horizontal="center" vertical="center"/>
      <protection/>
    </xf>
    <xf numFmtId="0" fontId="18" fillId="36" borderId="21" xfId="0" applyFont="1" applyFill="1" applyBorder="1" applyAlignment="1" applyProtection="1">
      <alignment horizontal="center" vertical="center"/>
      <protection/>
    </xf>
    <xf numFmtId="0" fontId="18" fillId="36" borderId="22" xfId="0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/>
      <protection/>
    </xf>
    <xf numFmtId="0" fontId="18" fillId="36" borderId="24" xfId="0" applyFont="1" applyFill="1" applyBorder="1" applyAlignment="1" applyProtection="1">
      <alignment horizontal="center" vertical="center" wrapText="1"/>
      <protection/>
    </xf>
    <xf numFmtId="0" fontId="18" fillId="36" borderId="35" xfId="0" applyFont="1" applyFill="1" applyBorder="1" applyAlignment="1" applyProtection="1">
      <alignment horizontal="center" vertical="center" wrapText="1"/>
      <protection/>
    </xf>
    <xf numFmtId="0" fontId="21" fillId="36" borderId="21" xfId="0" applyFont="1" applyFill="1" applyBorder="1" applyAlignment="1" applyProtection="1">
      <alignment horizontal="center" vertical="center"/>
      <protection/>
    </xf>
    <xf numFmtId="0" fontId="21" fillId="36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6.140625" style="0" customWidth="1"/>
    <col min="3" max="3" width="8.7109375" style="0" customWidth="1"/>
    <col min="4" max="4" width="9.57421875" style="0" customWidth="1"/>
    <col min="5" max="5" width="15.57421875" style="0" customWidth="1"/>
    <col min="7" max="8" width="5.57421875" style="0" customWidth="1"/>
    <col min="9" max="9" width="4.57421875" style="0" customWidth="1"/>
    <col min="10" max="10" width="6.421875" style="0" customWidth="1"/>
    <col min="11" max="11" width="19.8515625" style="0" customWidth="1"/>
    <col min="12" max="12" width="21.8515625" style="0" customWidth="1"/>
  </cols>
  <sheetData>
    <row r="1" spans="4:8" ht="30">
      <c r="D1" s="291"/>
      <c r="E1" s="291"/>
      <c r="F1" s="291"/>
      <c r="G1" s="291"/>
      <c r="H1" s="291"/>
    </row>
    <row r="3" spans="1:13" ht="20.25">
      <c r="A3" s="1"/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3" t="s">
        <v>0</v>
      </c>
      <c r="M3" s="1"/>
    </row>
    <row r="4" spans="1:14" ht="22.5">
      <c r="A4" s="1"/>
      <c r="B4" s="4"/>
      <c r="C4" s="4"/>
      <c r="D4" s="4"/>
      <c r="E4" s="4"/>
      <c r="F4" s="4" t="s">
        <v>70</v>
      </c>
      <c r="G4" s="4"/>
      <c r="H4" s="4"/>
      <c r="I4" s="4"/>
      <c r="J4" s="4"/>
      <c r="K4" s="4"/>
      <c r="L4" s="5" t="s">
        <v>76</v>
      </c>
      <c r="M4" s="1"/>
      <c r="N4" s="6"/>
    </row>
    <row r="5" spans="1:14" ht="15.75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1"/>
      <c r="N5" s="6"/>
    </row>
    <row r="6" spans="1:14" ht="12.75">
      <c r="A6" s="9"/>
      <c r="B6" s="1"/>
      <c r="C6" s="1"/>
      <c r="D6" s="1"/>
      <c r="E6" s="1"/>
      <c r="F6" s="1"/>
      <c r="G6" s="1"/>
      <c r="H6" s="1"/>
      <c r="I6" s="9"/>
      <c r="J6" s="1"/>
      <c r="K6" s="1"/>
      <c r="L6" s="1"/>
      <c r="M6" s="1"/>
      <c r="N6" s="6"/>
    </row>
    <row r="7" spans="1:14" ht="18.75">
      <c r="A7" s="1"/>
      <c r="B7" s="1"/>
      <c r="C7" s="1"/>
      <c r="D7" s="10" t="s">
        <v>80</v>
      </c>
      <c r="E7" s="11"/>
      <c r="F7" s="11" t="s">
        <v>2</v>
      </c>
      <c r="G7" s="12"/>
      <c r="H7" s="12"/>
      <c r="I7" s="1"/>
      <c r="J7" s="1"/>
      <c r="K7" s="1"/>
      <c r="L7" s="13"/>
      <c r="M7" s="1"/>
      <c r="N7" s="6"/>
    </row>
    <row r="8" spans="1:13" ht="18.75">
      <c r="A8" s="1" t="s">
        <v>63</v>
      </c>
      <c r="B8" s="14"/>
      <c r="C8" s="14"/>
      <c r="D8" s="15"/>
      <c r="E8" s="16"/>
      <c r="F8" s="15"/>
      <c r="G8" s="17" t="s">
        <v>64</v>
      </c>
      <c r="H8" s="18"/>
      <c r="I8" s="1"/>
      <c r="J8" s="1"/>
      <c r="K8" s="1"/>
      <c r="L8" s="5"/>
      <c r="M8" s="1"/>
    </row>
    <row r="9" spans="1:14" ht="12.75">
      <c r="A9" s="1"/>
      <c r="B9" s="19"/>
      <c r="C9" s="1"/>
      <c r="D9" s="20" t="s">
        <v>3</v>
      </c>
      <c r="E9" s="19"/>
      <c r="F9" s="20" t="s">
        <v>65</v>
      </c>
      <c r="G9" s="19"/>
      <c r="H9" s="19"/>
      <c r="I9" s="19"/>
      <c r="J9" s="19"/>
      <c r="K9" s="19"/>
      <c r="L9" s="1"/>
      <c r="M9" s="1"/>
      <c r="N9" s="21"/>
    </row>
    <row r="10" spans="1:14" ht="12.75">
      <c r="A10" s="1"/>
      <c r="B10" s="1"/>
      <c r="C10" s="1"/>
      <c r="D10" s="1"/>
      <c r="E10" s="1"/>
      <c r="F10" s="1"/>
      <c r="G10" s="1"/>
      <c r="H10" s="1"/>
      <c r="I10" s="19"/>
      <c r="J10" s="19"/>
      <c r="K10" s="1"/>
      <c r="L10" s="1"/>
      <c r="M10" s="1"/>
      <c r="N10" s="21"/>
    </row>
    <row r="11" spans="1:14" ht="19.5" customHeight="1">
      <c r="A11" s="1" t="s">
        <v>4</v>
      </c>
      <c r="B11" s="1"/>
      <c r="C11" s="1"/>
      <c r="D11" s="22"/>
      <c r="E11" s="49"/>
      <c r="F11" s="49"/>
      <c r="G11" s="49"/>
      <c r="H11" s="49"/>
      <c r="I11" s="49"/>
      <c r="J11" s="49"/>
      <c r="K11" s="49"/>
      <c r="L11" s="50"/>
      <c r="M11" s="1"/>
      <c r="N11" s="23"/>
    </row>
    <row r="12" spans="1:14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4"/>
    </row>
    <row r="13" spans="1:14" ht="24.75" customHeight="1">
      <c r="A13" s="1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6"/>
    </row>
    <row r="14" spans="1:14" ht="24.75" customHeight="1">
      <c r="A14" s="292" t="s">
        <v>81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1"/>
      <c r="N14" s="6"/>
    </row>
    <row r="15" spans="1:13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9.75" customHeight="1">
      <c r="A16" s="25"/>
      <c r="B16" s="25"/>
      <c r="C16" s="25"/>
      <c r="D16" s="25"/>
      <c r="E16" s="25"/>
      <c r="F16" s="1"/>
      <c r="G16" s="1"/>
      <c r="H16" s="1"/>
      <c r="I16" s="1"/>
      <c r="J16" s="1"/>
      <c r="K16" s="1"/>
      <c r="L16" s="1"/>
      <c r="M16" s="1"/>
    </row>
    <row r="17" spans="1:13" ht="19.5" customHeight="1">
      <c r="A17" s="26"/>
      <c r="B17" s="49"/>
      <c r="C17" s="49"/>
      <c r="D17" s="49"/>
      <c r="E17" s="50"/>
      <c r="F17" s="1"/>
      <c r="G17" s="27"/>
      <c r="H17" s="49"/>
      <c r="I17" s="49"/>
      <c r="J17" s="49"/>
      <c r="K17" s="49"/>
      <c r="L17" s="50"/>
      <c r="M17" s="1"/>
    </row>
    <row r="18" spans="1:13" ht="19.5" customHeight="1">
      <c r="A18" s="1" t="s">
        <v>5</v>
      </c>
      <c r="B18" s="1"/>
      <c r="C18" s="1"/>
      <c r="D18" s="1"/>
      <c r="E18" s="1"/>
      <c r="F18" s="1"/>
      <c r="G18" s="1" t="s">
        <v>66</v>
      </c>
      <c r="H18" s="1"/>
      <c r="I18" s="1"/>
      <c r="J18" s="1"/>
      <c r="K18" s="1"/>
      <c r="L18" s="1"/>
      <c r="M18" s="1"/>
    </row>
    <row r="19" spans="1:13" ht="9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9.5" customHeight="1">
      <c r="A20" s="26"/>
      <c r="B20" s="49"/>
      <c r="C20" s="49"/>
      <c r="D20" s="49"/>
      <c r="E20" s="50"/>
      <c r="F20" s="1"/>
      <c r="G20" s="26"/>
      <c r="H20" s="49"/>
      <c r="I20" s="49"/>
      <c r="J20" s="49"/>
      <c r="K20" s="49"/>
      <c r="L20" s="50"/>
      <c r="M20" s="1"/>
    </row>
    <row r="21" spans="1:13" ht="19.5" customHeight="1">
      <c r="A21" s="1" t="s">
        <v>67</v>
      </c>
      <c r="B21" s="1"/>
      <c r="C21" s="1"/>
      <c r="D21" s="1"/>
      <c r="E21" s="1"/>
      <c r="F21" s="1"/>
      <c r="G21" s="1" t="s">
        <v>6</v>
      </c>
      <c r="H21" s="1"/>
      <c r="I21" s="1"/>
      <c r="J21" s="1"/>
      <c r="K21" s="1"/>
      <c r="L21" s="1"/>
      <c r="M21" s="1"/>
    </row>
    <row r="22" spans="1:14" ht="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8"/>
    </row>
    <row r="23" spans="1:14" ht="19.5" customHeight="1">
      <c r="A23" s="29"/>
      <c r="B23" s="49"/>
      <c r="C23" s="49"/>
      <c r="D23" s="49"/>
      <c r="E23" s="50"/>
      <c r="F23" s="19"/>
      <c r="G23" s="29"/>
      <c r="H23" s="49"/>
      <c r="I23" s="49"/>
      <c r="J23" s="49"/>
      <c r="K23" s="49"/>
      <c r="L23" s="50"/>
      <c r="M23" s="1"/>
      <c r="N23" s="30"/>
    </row>
    <row r="24" spans="1:14" ht="19.5" customHeight="1">
      <c r="A24" s="1" t="s">
        <v>68</v>
      </c>
      <c r="B24" s="1"/>
      <c r="C24" s="1"/>
      <c r="D24" s="1"/>
      <c r="E24" s="1"/>
      <c r="F24" s="1"/>
      <c r="G24" s="1" t="s">
        <v>69</v>
      </c>
      <c r="H24" s="1"/>
      <c r="I24" s="1"/>
      <c r="J24" s="1"/>
      <c r="K24" s="1"/>
      <c r="L24" s="1"/>
      <c r="M24" s="1"/>
      <c r="N24" s="30"/>
    </row>
    <row r="25" spans="1:14" ht="19.5" customHeight="1">
      <c r="A25" s="1"/>
      <c r="B25" s="1"/>
      <c r="C25" s="1"/>
      <c r="D25" s="1"/>
      <c r="E25" s="1"/>
      <c r="F25" s="19"/>
      <c r="G25" s="19"/>
      <c r="H25" s="1"/>
      <c r="I25" s="1"/>
      <c r="J25" s="1"/>
      <c r="K25" s="1"/>
      <c r="L25" s="1"/>
      <c r="M25" s="1"/>
      <c r="N25" s="6"/>
    </row>
    <row r="26" spans="1:14" ht="12.75">
      <c r="A26" s="1"/>
      <c r="B26" s="1"/>
      <c r="C26" s="1"/>
      <c r="D26" s="31"/>
      <c r="E26" s="31"/>
      <c r="F26" s="31"/>
      <c r="G26" s="31"/>
      <c r="H26" s="31"/>
      <c r="I26" s="1"/>
      <c r="J26" s="1"/>
      <c r="K26" s="1"/>
      <c r="L26" s="1"/>
      <c r="M26" s="1"/>
      <c r="N26" s="6"/>
    </row>
    <row r="27" spans="1:14" ht="12.75">
      <c r="A27" s="1"/>
      <c r="B27" s="1"/>
      <c r="C27" s="1"/>
      <c r="D27" s="1"/>
      <c r="E27" s="1" t="s">
        <v>75</v>
      </c>
      <c r="F27" s="19"/>
      <c r="G27" s="19"/>
      <c r="H27" s="1"/>
      <c r="I27" s="1"/>
      <c r="J27" s="1"/>
      <c r="K27" s="1"/>
      <c r="L27" s="1"/>
      <c r="M27" s="1"/>
      <c r="N27" s="6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6"/>
    </row>
    <row r="29" spans="1:14" ht="13.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9"/>
      <c r="L29" s="1"/>
      <c r="M29" s="1"/>
      <c r="N29" s="6"/>
    </row>
    <row r="30" spans="1:14" ht="12.75">
      <c r="A30" s="1"/>
      <c r="B30" s="32" t="s">
        <v>7</v>
      </c>
      <c r="C30" s="33"/>
      <c r="D30" s="33"/>
      <c r="E30" s="33"/>
      <c r="F30" s="33"/>
      <c r="G30" s="33"/>
      <c r="H30" s="33"/>
      <c r="I30" s="33"/>
      <c r="J30" s="33"/>
      <c r="K30" s="34"/>
      <c r="L30" s="35"/>
      <c r="M30" s="1"/>
      <c r="N30" s="6"/>
    </row>
    <row r="31" spans="1:14" ht="12.75">
      <c r="A31" s="1"/>
      <c r="B31" s="35"/>
      <c r="C31" s="19"/>
      <c r="D31" s="19"/>
      <c r="E31" s="19"/>
      <c r="F31" s="19"/>
      <c r="G31" s="19"/>
      <c r="H31" s="19"/>
      <c r="I31" s="19"/>
      <c r="J31" s="19"/>
      <c r="K31" s="36"/>
      <c r="L31" s="35"/>
      <c r="M31" s="1"/>
      <c r="N31" s="6"/>
    </row>
    <row r="32" spans="1:14" ht="12.75">
      <c r="A32" s="1"/>
      <c r="B32" s="35" t="s">
        <v>360</v>
      </c>
      <c r="C32" s="19"/>
      <c r="D32" s="19"/>
      <c r="E32" s="19"/>
      <c r="F32" s="19"/>
      <c r="G32" s="19"/>
      <c r="H32" s="19"/>
      <c r="I32" s="19"/>
      <c r="J32" s="19"/>
      <c r="K32" s="36"/>
      <c r="L32" s="35"/>
      <c r="M32" s="1"/>
      <c r="N32" s="6"/>
    </row>
    <row r="33" spans="1:14" ht="12.75">
      <c r="A33" s="1"/>
      <c r="B33" s="35" t="s">
        <v>375</v>
      </c>
      <c r="C33" s="19"/>
      <c r="D33" s="19"/>
      <c r="E33" s="19"/>
      <c r="F33" s="19"/>
      <c r="G33" s="19"/>
      <c r="H33" s="19"/>
      <c r="I33" s="19"/>
      <c r="J33" s="19"/>
      <c r="K33" s="36"/>
      <c r="L33" s="35"/>
      <c r="M33" s="1"/>
      <c r="N33" s="37"/>
    </row>
    <row r="34" spans="1:14" ht="12.75">
      <c r="A34" s="1"/>
      <c r="B34" s="35" t="s">
        <v>77</v>
      </c>
      <c r="C34" s="19"/>
      <c r="D34" s="19"/>
      <c r="E34" s="19"/>
      <c r="F34" s="19"/>
      <c r="G34" s="19"/>
      <c r="H34" s="19"/>
      <c r="I34" s="19"/>
      <c r="J34" s="19"/>
      <c r="K34" s="36"/>
      <c r="L34" s="35"/>
      <c r="M34" s="1"/>
      <c r="N34" s="6"/>
    </row>
    <row r="35" spans="1:14" ht="12.75">
      <c r="A35" s="1"/>
      <c r="B35" s="35" t="s">
        <v>359</v>
      </c>
      <c r="C35" s="19"/>
      <c r="D35" s="19"/>
      <c r="E35" s="19"/>
      <c r="F35" s="19"/>
      <c r="G35" s="19"/>
      <c r="H35" s="19"/>
      <c r="I35" s="19"/>
      <c r="J35" s="19"/>
      <c r="K35" s="36"/>
      <c r="L35" s="35"/>
      <c r="M35" s="1"/>
      <c r="N35" s="6"/>
    </row>
    <row r="36" spans="1:14" ht="12.75">
      <c r="A36" s="1"/>
      <c r="B36" s="35"/>
      <c r="C36" s="19"/>
      <c r="D36" s="19"/>
      <c r="E36" s="19"/>
      <c r="F36" s="19"/>
      <c r="G36" s="19"/>
      <c r="H36" s="19"/>
      <c r="I36" s="19"/>
      <c r="J36" s="19"/>
      <c r="K36" s="36"/>
      <c r="L36" s="35"/>
      <c r="M36" s="1"/>
      <c r="N36" s="6"/>
    </row>
    <row r="37" spans="1:14" ht="12.75">
      <c r="A37" s="1"/>
      <c r="B37" s="35" t="s">
        <v>8</v>
      </c>
      <c r="C37" s="19"/>
      <c r="D37" s="19"/>
      <c r="E37" s="19"/>
      <c r="F37" s="19" t="s">
        <v>78</v>
      </c>
      <c r="H37" s="1"/>
      <c r="I37" s="19"/>
      <c r="J37" s="19"/>
      <c r="K37" s="36"/>
      <c r="L37" s="35"/>
      <c r="M37" s="1"/>
      <c r="N37" s="6"/>
    </row>
    <row r="38" spans="1:13" ht="12.75">
      <c r="A38" s="1"/>
      <c r="B38" s="35" t="s">
        <v>9</v>
      </c>
      <c r="C38" s="19"/>
      <c r="D38" s="19"/>
      <c r="E38" s="19"/>
      <c r="F38" s="19" t="s">
        <v>79</v>
      </c>
      <c r="H38" s="1"/>
      <c r="I38" s="19"/>
      <c r="J38" s="19"/>
      <c r="K38" s="36"/>
      <c r="L38" s="35"/>
      <c r="M38" s="1"/>
    </row>
    <row r="39" spans="1:13" ht="12.75">
      <c r="A39" s="1"/>
      <c r="B39" s="35" t="s">
        <v>10</v>
      </c>
      <c r="C39" s="19"/>
      <c r="D39" s="19"/>
      <c r="E39" s="19"/>
      <c r="F39" s="38"/>
      <c r="H39" s="1"/>
      <c r="I39" s="19"/>
      <c r="J39" s="19"/>
      <c r="K39" s="36"/>
      <c r="L39" s="35"/>
      <c r="M39" s="1"/>
    </row>
    <row r="40" spans="1:13" ht="12.75">
      <c r="A40" s="1"/>
      <c r="B40" s="35" t="s">
        <v>11</v>
      </c>
      <c r="C40" s="19"/>
      <c r="D40" s="19"/>
      <c r="E40" s="19"/>
      <c r="F40" s="276"/>
      <c r="H40" s="1"/>
      <c r="I40" s="19"/>
      <c r="J40" s="19"/>
      <c r="K40" s="36"/>
      <c r="L40" s="35"/>
      <c r="M40" s="1"/>
    </row>
    <row r="41" spans="1:14" ht="13.5" thickBot="1">
      <c r="A41" s="1"/>
      <c r="B41" s="39"/>
      <c r="C41" s="40"/>
      <c r="D41" s="40"/>
      <c r="E41" s="40"/>
      <c r="F41" s="40"/>
      <c r="G41" s="40"/>
      <c r="H41" s="40"/>
      <c r="I41" s="40"/>
      <c r="J41" s="40"/>
      <c r="K41" s="41"/>
      <c r="L41" s="35"/>
      <c r="M41" s="1"/>
      <c r="N41" s="6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6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6"/>
    </row>
    <row r="44" spans="1:14" ht="12.75">
      <c r="A44" s="1" t="s">
        <v>374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6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6"/>
    </row>
    <row r="46" spans="1:14" ht="12.75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6"/>
    </row>
    <row r="47" spans="1:14" ht="15.75">
      <c r="A47" s="4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6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"/>
    </row>
    <row r="50" spans="1:14" ht="15.75">
      <c r="A50" s="4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"/>
    </row>
    <row r="51" spans="1:14" ht="12.75">
      <c r="A51" s="45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6"/>
    </row>
    <row r="52" spans="1:14" ht="12.75">
      <c r="A52" s="45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6"/>
    </row>
    <row r="53" spans="1:14" ht="12.75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6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6"/>
      <c r="L54" s="46"/>
      <c r="M54" s="46"/>
      <c r="N54" s="6"/>
    </row>
    <row r="55" spans="1:14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6"/>
    </row>
    <row r="56" spans="1:14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"/>
    </row>
    <row r="57" spans="1:14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6"/>
    </row>
    <row r="58" spans="1:14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6"/>
    </row>
    <row r="59" spans="1:14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6"/>
    </row>
    <row r="60" spans="1:14" ht="15.75">
      <c r="A60" s="48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6"/>
    </row>
    <row r="61" spans="1:14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6"/>
    </row>
    <row r="62" spans="1:14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6"/>
    </row>
    <row r="63" spans="1:14" ht="15.75">
      <c r="A63" s="48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"/>
    </row>
    <row r="64" spans="1:14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6"/>
    </row>
    <row r="65" spans="1:13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</row>
    <row r="66" spans="1:13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</sheetData>
  <sheetProtection password="E111" sheet="1" objects="1" scenarios="1"/>
  <mergeCells count="2">
    <mergeCell ref="D1:H1"/>
    <mergeCell ref="A14:L14"/>
  </mergeCells>
  <printOptions/>
  <pageMargins left="0.75" right="0.75" top="1" bottom="1" header="0.5" footer="0.5"/>
  <pageSetup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140625" style="0" customWidth="1"/>
    <col min="3" max="3" width="11.28125" style="0" customWidth="1"/>
    <col min="4" max="4" width="37.140625" style="0" customWidth="1"/>
    <col min="5" max="6" width="12.8515625" style="0" customWidth="1"/>
    <col min="7" max="7" width="15.7109375" style="0" customWidth="1"/>
    <col min="8" max="9" width="15.8515625" style="0" customWidth="1"/>
    <col min="10" max="10" width="13.7109375" style="0" customWidth="1"/>
    <col min="11" max="11" width="16.00390625" style="0" customWidth="1"/>
    <col min="12" max="12" width="16.140625" style="0" customWidth="1"/>
    <col min="13" max="13" width="14.00390625" style="0" customWidth="1"/>
    <col min="14" max="14" width="13.28125" style="0" customWidth="1"/>
    <col min="15" max="15" width="15.7109375" style="0" customWidth="1"/>
    <col min="16" max="16" width="15.421875" style="0" customWidth="1"/>
    <col min="17" max="17" width="14.57421875" style="0" customWidth="1"/>
  </cols>
  <sheetData>
    <row r="1" spans="1:17" ht="14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5.5">
      <c r="A2" s="124" t="s">
        <v>12</v>
      </c>
      <c r="B2" s="106"/>
      <c r="C2" s="120"/>
      <c r="D2" s="140"/>
      <c r="E2" s="326" t="s">
        <v>319</v>
      </c>
      <c r="F2" s="311"/>
      <c r="G2" s="311"/>
      <c r="H2" s="311"/>
      <c r="I2" s="311"/>
      <c r="J2" s="311"/>
      <c r="K2" s="311"/>
      <c r="L2" s="120"/>
      <c r="M2" s="121"/>
      <c r="N2" s="121"/>
      <c r="O2" s="121"/>
      <c r="P2" s="121"/>
      <c r="Q2" s="121"/>
    </row>
    <row r="3" spans="1:17" ht="15">
      <c r="A3" s="124"/>
      <c r="B3" s="106"/>
      <c r="C3" s="120"/>
      <c r="D3" s="142"/>
      <c r="E3" s="239"/>
      <c r="F3" s="120"/>
      <c r="G3" s="120"/>
      <c r="H3" s="120"/>
      <c r="I3" s="120"/>
      <c r="J3" s="120"/>
      <c r="K3" s="120"/>
      <c r="M3" s="121"/>
      <c r="N3" s="121"/>
      <c r="O3" s="121"/>
      <c r="P3" s="121"/>
      <c r="Q3" s="55" t="s">
        <v>0</v>
      </c>
    </row>
    <row r="4" spans="1:17" ht="15">
      <c r="A4" s="240" t="s">
        <v>13</v>
      </c>
      <c r="B4" s="106"/>
      <c r="C4" s="106"/>
      <c r="E4" s="106"/>
      <c r="F4" s="106"/>
      <c r="G4" s="106"/>
      <c r="H4" s="106"/>
      <c r="I4" s="106"/>
      <c r="J4" s="106"/>
      <c r="K4" s="106"/>
      <c r="M4" s="121"/>
      <c r="N4" s="121"/>
      <c r="O4" s="121"/>
      <c r="P4" s="121"/>
      <c r="Q4" s="58" t="s">
        <v>76</v>
      </c>
    </row>
    <row r="5" spans="1:17" ht="14.25">
      <c r="A5" s="241"/>
      <c r="B5" s="241"/>
      <c r="C5" s="241"/>
      <c r="D5" s="24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15">
      <c r="A6" s="242"/>
      <c r="B6" s="167"/>
      <c r="C6" s="167"/>
      <c r="D6" s="167"/>
      <c r="E6" s="323" t="s">
        <v>278</v>
      </c>
      <c r="F6" s="329"/>
      <c r="G6" s="329"/>
      <c r="H6" s="330"/>
      <c r="I6" s="323" t="s">
        <v>279</v>
      </c>
      <c r="J6" s="324"/>
      <c r="K6" s="324"/>
      <c r="L6" s="324"/>
      <c r="M6" s="324"/>
      <c r="N6" s="324"/>
      <c r="O6" s="324"/>
      <c r="P6" s="325"/>
      <c r="Q6" s="168"/>
    </row>
    <row r="7" spans="1:17" ht="14.25">
      <c r="A7" s="315" t="s">
        <v>184</v>
      </c>
      <c r="B7" s="317" t="s">
        <v>185</v>
      </c>
      <c r="C7" s="318"/>
      <c r="D7" s="319"/>
      <c r="E7" s="323" t="s">
        <v>280</v>
      </c>
      <c r="F7" s="324"/>
      <c r="G7" s="324"/>
      <c r="H7" s="325"/>
      <c r="I7" s="323" t="s">
        <v>281</v>
      </c>
      <c r="J7" s="324"/>
      <c r="K7" s="324"/>
      <c r="L7" s="325"/>
      <c r="M7" s="323" t="s">
        <v>282</v>
      </c>
      <c r="N7" s="324"/>
      <c r="O7" s="324"/>
      <c r="P7" s="325"/>
      <c r="Q7" s="327" t="s">
        <v>283</v>
      </c>
    </row>
    <row r="8" spans="1:17" ht="14.25">
      <c r="A8" s="316"/>
      <c r="B8" s="320"/>
      <c r="C8" s="321"/>
      <c r="D8" s="322"/>
      <c r="E8" s="175" t="s">
        <v>186</v>
      </c>
      <c r="F8" s="175" t="s">
        <v>187</v>
      </c>
      <c r="G8" s="175" t="s">
        <v>284</v>
      </c>
      <c r="H8" s="175" t="s">
        <v>285</v>
      </c>
      <c r="I8" s="175" t="s">
        <v>186</v>
      </c>
      <c r="J8" s="175" t="s">
        <v>187</v>
      </c>
      <c r="K8" s="175" t="s">
        <v>284</v>
      </c>
      <c r="L8" s="175" t="s">
        <v>285</v>
      </c>
      <c r="M8" s="175" t="s">
        <v>186</v>
      </c>
      <c r="N8" s="175" t="s">
        <v>187</v>
      </c>
      <c r="O8" s="175" t="s">
        <v>284</v>
      </c>
      <c r="P8" s="175" t="s">
        <v>285</v>
      </c>
      <c r="Q8" s="328"/>
    </row>
    <row r="9" spans="1:17" ht="30" customHeight="1" thickBot="1">
      <c r="A9" s="243"/>
      <c r="B9" s="180" t="s">
        <v>190</v>
      </c>
      <c r="C9" s="180"/>
      <c r="D9" s="244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</row>
    <row r="10" spans="1:17" ht="30" customHeight="1" thickBot="1">
      <c r="A10" s="246" t="s">
        <v>286</v>
      </c>
      <c r="B10" s="186" t="s">
        <v>192</v>
      </c>
      <c r="C10" s="186"/>
      <c r="D10" s="187" t="s">
        <v>151</v>
      </c>
      <c r="E10" s="247">
        <f>SUM(E11:E12)</f>
        <v>0</v>
      </c>
      <c r="F10" s="247">
        <f aca="true" t="shared" si="0" ref="F10:P10">SUM(F11:F12)</f>
        <v>0</v>
      </c>
      <c r="G10" s="247">
        <f t="shared" si="0"/>
        <v>0</v>
      </c>
      <c r="H10" s="247">
        <f t="shared" si="0"/>
        <v>0</v>
      </c>
      <c r="I10" s="247">
        <f t="shared" si="0"/>
        <v>0</v>
      </c>
      <c r="J10" s="247">
        <f t="shared" si="0"/>
        <v>0</v>
      </c>
      <c r="K10" s="247">
        <f t="shared" si="0"/>
        <v>0</v>
      </c>
      <c r="L10" s="247">
        <f t="shared" si="0"/>
        <v>0</v>
      </c>
      <c r="M10" s="247">
        <f t="shared" si="0"/>
        <v>0</v>
      </c>
      <c r="N10" s="247">
        <f t="shared" si="0"/>
        <v>0</v>
      </c>
      <c r="O10" s="247">
        <f t="shared" si="0"/>
        <v>0</v>
      </c>
      <c r="P10" s="247">
        <f t="shared" si="0"/>
        <v>0</v>
      </c>
      <c r="Q10" s="247">
        <f>SUM(P10+L10+H10)</f>
        <v>0</v>
      </c>
    </row>
    <row r="11" spans="1:17" ht="30" customHeight="1" thickBot="1">
      <c r="A11" s="248" t="s">
        <v>287</v>
      </c>
      <c r="B11" s="192"/>
      <c r="C11" s="192" t="s">
        <v>194</v>
      </c>
      <c r="D11" s="249"/>
      <c r="E11" s="194"/>
      <c r="F11" s="194"/>
      <c r="G11" s="194"/>
      <c r="H11" s="268"/>
      <c r="I11" s="194"/>
      <c r="J11" s="194"/>
      <c r="K11" s="194"/>
      <c r="L11" s="269"/>
      <c r="M11" s="194"/>
      <c r="N11" s="194"/>
      <c r="O11" s="194"/>
      <c r="P11" s="269"/>
      <c r="Q11" s="247">
        <f aca="true" t="shared" si="1" ref="Q11:Q24">SUM(P11+L11+H11)</f>
        <v>0</v>
      </c>
    </row>
    <row r="12" spans="1:17" ht="30" customHeight="1" thickBot="1">
      <c r="A12" s="250" t="s">
        <v>288</v>
      </c>
      <c r="B12" s="197"/>
      <c r="C12" s="197" t="s">
        <v>196</v>
      </c>
      <c r="D12" s="251"/>
      <c r="E12" s="194"/>
      <c r="F12" s="194"/>
      <c r="G12" s="194"/>
      <c r="H12" s="272"/>
      <c r="I12" s="194"/>
      <c r="J12" s="194"/>
      <c r="K12" s="194"/>
      <c r="L12" s="273"/>
      <c r="M12" s="194"/>
      <c r="N12" s="194"/>
      <c r="O12" s="194"/>
      <c r="P12" s="273"/>
      <c r="Q12" s="247">
        <f t="shared" si="1"/>
        <v>0</v>
      </c>
    </row>
    <row r="13" spans="1:17" ht="30" customHeight="1" thickBot="1">
      <c r="A13" s="246" t="s">
        <v>289</v>
      </c>
      <c r="B13" s="186" t="s">
        <v>290</v>
      </c>
      <c r="C13" s="186"/>
      <c r="D13" s="187" t="s">
        <v>151</v>
      </c>
      <c r="E13" s="247">
        <f>SUM(E14+E18+E25)</f>
        <v>0</v>
      </c>
      <c r="F13" s="247">
        <f aca="true" t="shared" si="2" ref="F13:P13">SUM(F14+F18+F25)</f>
        <v>0</v>
      </c>
      <c r="G13" s="247">
        <f t="shared" si="2"/>
        <v>0</v>
      </c>
      <c r="H13" s="247">
        <f t="shared" si="2"/>
        <v>0</v>
      </c>
      <c r="I13" s="247">
        <f t="shared" si="2"/>
        <v>0</v>
      </c>
      <c r="J13" s="247">
        <f t="shared" si="2"/>
        <v>0</v>
      </c>
      <c r="K13" s="247">
        <f t="shared" si="2"/>
        <v>0</v>
      </c>
      <c r="L13" s="247">
        <f t="shared" si="2"/>
        <v>0</v>
      </c>
      <c r="M13" s="247">
        <f t="shared" si="2"/>
        <v>0</v>
      </c>
      <c r="N13" s="247">
        <f t="shared" si="2"/>
        <v>0</v>
      </c>
      <c r="O13" s="247">
        <f t="shared" si="2"/>
        <v>0</v>
      </c>
      <c r="P13" s="247">
        <f t="shared" si="2"/>
        <v>0</v>
      </c>
      <c r="Q13" s="247">
        <f t="shared" si="1"/>
        <v>0</v>
      </c>
    </row>
    <row r="14" spans="1:17" ht="30" customHeight="1" thickBot="1">
      <c r="A14" s="252">
        <v>9.1</v>
      </c>
      <c r="B14" s="253" t="s">
        <v>291</v>
      </c>
      <c r="C14" s="253"/>
      <c r="D14" s="202" t="s">
        <v>151</v>
      </c>
      <c r="E14" s="247">
        <f>SUM(E15:E17)</f>
        <v>0</v>
      </c>
      <c r="F14" s="247">
        <f aca="true" t="shared" si="3" ref="F14:P14">SUM(F15:F17)</f>
        <v>0</v>
      </c>
      <c r="G14" s="247">
        <f t="shared" si="3"/>
        <v>0</v>
      </c>
      <c r="H14" s="247">
        <f t="shared" si="3"/>
        <v>0</v>
      </c>
      <c r="I14" s="247">
        <f t="shared" si="3"/>
        <v>0</v>
      </c>
      <c r="J14" s="247">
        <f t="shared" si="3"/>
        <v>0</v>
      </c>
      <c r="K14" s="247">
        <f t="shared" si="3"/>
        <v>0</v>
      </c>
      <c r="L14" s="247">
        <f t="shared" si="3"/>
        <v>0</v>
      </c>
      <c r="M14" s="247">
        <f t="shared" si="3"/>
        <v>0</v>
      </c>
      <c r="N14" s="247">
        <f t="shared" si="3"/>
        <v>0</v>
      </c>
      <c r="O14" s="247">
        <f t="shared" si="3"/>
        <v>0</v>
      </c>
      <c r="P14" s="247">
        <f t="shared" si="3"/>
        <v>0</v>
      </c>
      <c r="Q14" s="247">
        <f t="shared" si="1"/>
        <v>0</v>
      </c>
    </row>
    <row r="15" spans="1:17" ht="30" customHeight="1" thickBot="1">
      <c r="A15" s="248" t="s">
        <v>292</v>
      </c>
      <c r="B15" s="254"/>
      <c r="C15" s="254" t="s">
        <v>199</v>
      </c>
      <c r="D15" s="255"/>
      <c r="E15" s="194"/>
      <c r="F15" s="194"/>
      <c r="G15" s="194"/>
      <c r="H15" s="268"/>
      <c r="I15" s="194"/>
      <c r="J15" s="194"/>
      <c r="K15" s="194"/>
      <c r="L15" s="269"/>
      <c r="M15" s="194"/>
      <c r="N15" s="194"/>
      <c r="O15" s="194"/>
      <c r="P15" s="269"/>
      <c r="Q15" s="247">
        <f t="shared" si="1"/>
        <v>0</v>
      </c>
    </row>
    <row r="16" spans="1:17" ht="30" customHeight="1" thickBot="1">
      <c r="A16" s="256" t="s">
        <v>293</v>
      </c>
      <c r="B16" s="228"/>
      <c r="C16" s="228" t="s">
        <v>210</v>
      </c>
      <c r="D16" s="257"/>
      <c r="E16" s="194"/>
      <c r="F16" s="194"/>
      <c r="G16" s="194"/>
      <c r="H16" s="270"/>
      <c r="I16" s="194"/>
      <c r="J16" s="194"/>
      <c r="K16" s="194"/>
      <c r="L16" s="271"/>
      <c r="M16" s="194"/>
      <c r="N16" s="194"/>
      <c r="O16" s="194"/>
      <c r="P16" s="271"/>
      <c r="Q16" s="247">
        <f t="shared" si="1"/>
        <v>0</v>
      </c>
    </row>
    <row r="17" spans="1:17" ht="30" customHeight="1" thickBot="1">
      <c r="A17" s="250" t="s">
        <v>294</v>
      </c>
      <c r="B17" s="197"/>
      <c r="C17" s="197" t="s">
        <v>295</v>
      </c>
      <c r="D17" s="251"/>
      <c r="E17" s="194"/>
      <c r="F17" s="194"/>
      <c r="G17" s="194"/>
      <c r="H17" s="272"/>
      <c r="I17" s="194"/>
      <c r="J17" s="194"/>
      <c r="K17" s="194"/>
      <c r="L17" s="273"/>
      <c r="M17" s="194"/>
      <c r="N17" s="194"/>
      <c r="O17" s="194"/>
      <c r="P17" s="273"/>
      <c r="Q17" s="247">
        <f t="shared" si="1"/>
        <v>0</v>
      </c>
    </row>
    <row r="18" spans="1:17" ht="30" customHeight="1" thickBot="1">
      <c r="A18" s="252">
        <v>9.2</v>
      </c>
      <c r="B18" s="253" t="s">
        <v>296</v>
      </c>
      <c r="C18" s="253"/>
      <c r="D18" s="202" t="s">
        <v>151</v>
      </c>
      <c r="E18" s="247">
        <f>SUM(E19:E24)</f>
        <v>0</v>
      </c>
      <c r="F18" s="247">
        <f aca="true" t="shared" si="4" ref="F18:P18">SUM(F19:F24)</f>
        <v>0</v>
      </c>
      <c r="G18" s="247">
        <f t="shared" si="4"/>
        <v>0</v>
      </c>
      <c r="H18" s="247">
        <f t="shared" si="4"/>
        <v>0</v>
      </c>
      <c r="I18" s="247">
        <f t="shared" si="4"/>
        <v>0</v>
      </c>
      <c r="J18" s="247">
        <f t="shared" si="4"/>
        <v>0</v>
      </c>
      <c r="K18" s="247">
        <f t="shared" si="4"/>
        <v>0</v>
      </c>
      <c r="L18" s="247">
        <f t="shared" si="4"/>
        <v>0</v>
      </c>
      <c r="M18" s="247">
        <f t="shared" si="4"/>
        <v>0</v>
      </c>
      <c r="N18" s="247">
        <f t="shared" si="4"/>
        <v>0</v>
      </c>
      <c r="O18" s="247">
        <f t="shared" si="4"/>
        <v>0</v>
      </c>
      <c r="P18" s="247">
        <f t="shared" si="4"/>
        <v>0</v>
      </c>
      <c r="Q18" s="247">
        <f t="shared" si="1"/>
        <v>0</v>
      </c>
    </row>
    <row r="19" spans="1:17" ht="30" customHeight="1" thickBot="1">
      <c r="A19" s="248" t="s">
        <v>297</v>
      </c>
      <c r="B19" s="192"/>
      <c r="C19" s="192" t="s">
        <v>220</v>
      </c>
      <c r="D19" s="249"/>
      <c r="E19" s="194"/>
      <c r="F19" s="194"/>
      <c r="G19" s="194"/>
      <c r="H19" s="268"/>
      <c r="I19" s="194"/>
      <c r="J19" s="194"/>
      <c r="K19" s="194"/>
      <c r="L19" s="269"/>
      <c r="M19" s="194"/>
      <c r="N19" s="194"/>
      <c r="O19" s="194"/>
      <c r="P19" s="269"/>
      <c r="Q19" s="247">
        <f t="shared" si="1"/>
        <v>0</v>
      </c>
    </row>
    <row r="20" spans="1:17" ht="30" customHeight="1" thickBot="1">
      <c r="A20" s="256" t="s">
        <v>298</v>
      </c>
      <c r="B20" s="258"/>
      <c r="C20" s="258" t="s">
        <v>299</v>
      </c>
      <c r="D20" s="259"/>
      <c r="E20" s="194"/>
      <c r="F20" s="194"/>
      <c r="G20" s="194"/>
      <c r="H20" s="270"/>
      <c r="I20" s="194"/>
      <c r="J20" s="194"/>
      <c r="K20" s="194"/>
      <c r="L20" s="271"/>
      <c r="M20" s="194"/>
      <c r="N20" s="194"/>
      <c r="O20" s="194"/>
      <c r="P20" s="271"/>
      <c r="Q20" s="247">
        <f t="shared" si="1"/>
        <v>0</v>
      </c>
    </row>
    <row r="21" spans="1:17" ht="30" customHeight="1" thickBot="1">
      <c r="A21" s="256" t="s">
        <v>300</v>
      </c>
      <c r="B21" s="258"/>
      <c r="C21" s="258" t="s">
        <v>301</v>
      </c>
      <c r="D21" s="259"/>
      <c r="E21" s="194"/>
      <c r="F21" s="194"/>
      <c r="G21" s="194"/>
      <c r="H21" s="270"/>
      <c r="I21" s="194"/>
      <c r="J21" s="194"/>
      <c r="K21" s="194"/>
      <c r="L21" s="271"/>
      <c r="M21" s="194"/>
      <c r="N21" s="194"/>
      <c r="O21" s="194"/>
      <c r="P21" s="271"/>
      <c r="Q21" s="247">
        <f t="shared" si="1"/>
        <v>0</v>
      </c>
    </row>
    <row r="22" spans="1:17" ht="30" customHeight="1" thickBot="1">
      <c r="A22" s="256" t="s">
        <v>302</v>
      </c>
      <c r="B22" s="258"/>
      <c r="C22" s="258" t="s">
        <v>303</v>
      </c>
      <c r="D22" s="259"/>
      <c r="E22" s="194"/>
      <c r="F22" s="194"/>
      <c r="G22" s="194"/>
      <c r="H22" s="270"/>
      <c r="I22" s="194"/>
      <c r="J22" s="194"/>
      <c r="K22" s="194"/>
      <c r="L22" s="271"/>
      <c r="M22" s="194"/>
      <c r="N22" s="194"/>
      <c r="O22" s="194"/>
      <c r="P22" s="271"/>
      <c r="Q22" s="247">
        <f t="shared" si="1"/>
        <v>0</v>
      </c>
    </row>
    <row r="23" spans="1:17" ht="30" customHeight="1" thickBot="1">
      <c r="A23" s="260">
        <v>9.3</v>
      </c>
      <c r="B23" s="261" t="s">
        <v>304</v>
      </c>
      <c r="C23" s="261"/>
      <c r="D23" s="262"/>
      <c r="E23" s="194"/>
      <c r="F23" s="194"/>
      <c r="G23" s="194"/>
      <c r="H23" s="270"/>
      <c r="I23" s="194"/>
      <c r="J23" s="194"/>
      <c r="K23" s="194"/>
      <c r="L23" s="271"/>
      <c r="M23" s="194"/>
      <c r="N23" s="194"/>
      <c r="O23" s="194"/>
      <c r="P23" s="271"/>
      <c r="Q23" s="247">
        <f t="shared" si="1"/>
        <v>0</v>
      </c>
    </row>
    <row r="24" spans="1:17" ht="30" customHeight="1" thickBot="1">
      <c r="A24" s="243" t="s">
        <v>305</v>
      </c>
      <c r="B24" s="180" t="s">
        <v>271</v>
      </c>
      <c r="C24" s="180"/>
      <c r="D24" s="244"/>
      <c r="E24" s="194"/>
      <c r="F24" s="194"/>
      <c r="G24" s="194"/>
      <c r="H24" s="272"/>
      <c r="I24" s="194"/>
      <c r="J24" s="194"/>
      <c r="K24" s="194"/>
      <c r="L24" s="273"/>
      <c r="M24" s="194"/>
      <c r="N24" s="194"/>
      <c r="O24" s="194"/>
      <c r="P24" s="273"/>
      <c r="Q24" s="247">
        <f t="shared" si="1"/>
        <v>0</v>
      </c>
    </row>
    <row r="25" spans="1:17" ht="30" customHeight="1" thickBot="1">
      <c r="A25" s="246" t="s">
        <v>306</v>
      </c>
      <c r="B25" s="186" t="s">
        <v>273</v>
      </c>
      <c r="C25" s="186"/>
      <c r="D25" s="263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</row>
    <row r="26" spans="1:17" ht="30" customHeight="1" thickBot="1">
      <c r="A26" s="246" t="s">
        <v>307</v>
      </c>
      <c r="B26" s="186" t="s">
        <v>275</v>
      </c>
      <c r="C26" s="186"/>
      <c r="D26" s="264"/>
      <c r="E26" s="194"/>
      <c r="F26" s="194"/>
      <c r="G26" s="194"/>
      <c r="H26" s="266"/>
      <c r="I26" s="194"/>
      <c r="J26" s="194"/>
      <c r="K26" s="194"/>
      <c r="L26" s="267"/>
      <c r="M26" s="194"/>
      <c r="N26" s="194"/>
      <c r="O26" s="194"/>
      <c r="P26" s="267"/>
      <c r="Q26" s="265"/>
    </row>
    <row r="27" spans="1:17" ht="30" customHeight="1" thickBot="1">
      <c r="A27" s="246" t="s">
        <v>308</v>
      </c>
      <c r="B27" s="186" t="s">
        <v>309</v>
      </c>
      <c r="C27" s="186"/>
      <c r="D27" s="264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</row>
    <row r="28" spans="1:17" ht="15">
      <c r="A28" s="242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</row>
    <row r="29" spans="1:17" ht="14.2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ht="14.2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ht="14.2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ht="14.25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  <row r="33" spans="1:17" ht="14.25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ht="14.25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</sheetData>
  <sheetProtection password="E111" sheet="1" objects="1" scenarios="1"/>
  <mergeCells count="9">
    <mergeCell ref="A7:A8"/>
    <mergeCell ref="B7:D8"/>
    <mergeCell ref="E7:H7"/>
    <mergeCell ref="I7:L7"/>
    <mergeCell ref="E2:K2"/>
    <mergeCell ref="Q7:Q8"/>
    <mergeCell ref="E6:H6"/>
    <mergeCell ref="I6:P6"/>
    <mergeCell ref="M7:P7"/>
  </mergeCells>
  <printOptions/>
  <pageMargins left="0.75" right="0.75" top="1" bottom="1" header="0.5" footer="0.5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34">
      <selection activeCell="I37" sqref="I37"/>
    </sheetView>
  </sheetViews>
  <sheetFormatPr defaultColWidth="9.140625" defaultRowHeight="12.75"/>
  <cols>
    <col min="1" max="1" width="6.421875" style="0" customWidth="1"/>
    <col min="7" max="7" width="17.8515625" style="0" customWidth="1"/>
    <col min="8" max="8" width="11.7109375" style="0" customWidth="1"/>
    <col min="9" max="9" width="13.8515625" style="0" customWidth="1"/>
  </cols>
  <sheetData>
    <row r="1" spans="1:9" ht="15">
      <c r="A1" s="289" t="s">
        <v>12</v>
      </c>
      <c r="B1" s="290"/>
      <c r="C1" s="75"/>
      <c r="D1" s="74"/>
      <c r="E1" s="74"/>
      <c r="F1" s="75"/>
      <c r="G1" s="75"/>
      <c r="H1" s="75"/>
      <c r="I1" s="75"/>
    </row>
    <row r="2" spans="1:9" ht="15">
      <c r="A2" s="52"/>
      <c r="B2" s="52"/>
      <c r="C2" s="53"/>
      <c r="D2" s="54" t="s">
        <v>13</v>
      </c>
      <c r="E2" s="53"/>
      <c r="F2" s="53"/>
      <c r="G2" s="53"/>
      <c r="H2" s="53"/>
      <c r="I2" s="53"/>
    </row>
    <row r="3" spans="1:9" ht="15">
      <c r="A3" s="52" t="s">
        <v>14</v>
      </c>
      <c r="B3" s="52"/>
      <c r="C3" s="52"/>
      <c r="D3" s="52"/>
      <c r="E3" s="52"/>
      <c r="F3" s="52"/>
      <c r="G3" s="52"/>
      <c r="H3" s="52"/>
      <c r="I3" s="55" t="s">
        <v>0</v>
      </c>
    </row>
    <row r="4" spans="1:9" ht="15.75" thickBot="1">
      <c r="A4" s="56" t="s">
        <v>15</v>
      </c>
      <c r="B4" s="57"/>
      <c r="C4" s="57"/>
      <c r="D4" s="52"/>
      <c r="E4" s="52"/>
      <c r="F4" s="52"/>
      <c r="G4" s="52"/>
      <c r="H4" s="52"/>
      <c r="I4" s="58" t="s">
        <v>83</v>
      </c>
    </row>
    <row r="5" spans="1:9" ht="15.75" thickBot="1">
      <c r="A5" s="51" t="s">
        <v>16</v>
      </c>
      <c r="B5" s="51" t="s">
        <v>17</v>
      </c>
      <c r="C5" s="51"/>
      <c r="D5" s="51"/>
      <c r="E5" s="51"/>
      <c r="F5" s="51"/>
      <c r="G5" s="51"/>
      <c r="H5" s="59"/>
      <c r="I5" s="60">
        <f>SUM(H6:H8)</f>
        <v>0</v>
      </c>
    </row>
    <row r="6" spans="1:9" ht="15">
      <c r="A6" s="52"/>
      <c r="B6" s="52">
        <v>1.1</v>
      </c>
      <c r="C6" s="52" t="s">
        <v>18</v>
      </c>
      <c r="D6" s="52"/>
      <c r="E6" s="52"/>
      <c r="F6" s="52"/>
      <c r="G6" s="52"/>
      <c r="H6" s="61"/>
      <c r="I6" s="62"/>
    </row>
    <row r="7" spans="1:9" ht="15">
      <c r="A7" s="52"/>
      <c r="B7" s="52" t="s">
        <v>19</v>
      </c>
      <c r="C7" s="52" t="s">
        <v>376</v>
      </c>
      <c r="D7" s="52"/>
      <c r="E7" s="52"/>
      <c r="F7" s="52"/>
      <c r="G7" s="52"/>
      <c r="H7" s="61"/>
      <c r="I7" s="62"/>
    </row>
    <row r="8" spans="1:9" ht="15">
      <c r="A8" s="52"/>
      <c r="B8" s="52" t="s">
        <v>61</v>
      </c>
      <c r="C8" s="52" t="s">
        <v>62</v>
      </c>
      <c r="D8" s="52"/>
      <c r="E8" s="52"/>
      <c r="F8" s="52"/>
      <c r="G8" s="52"/>
      <c r="H8" s="61"/>
      <c r="I8" s="62"/>
    </row>
    <row r="9" spans="1:9" ht="15.75" thickBot="1">
      <c r="A9" s="52"/>
      <c r="B9" s="52"/>
      <c r="C9" s="52"/>
      <c r="D9" s="52"/>
      <c r="E9" s="52"/>
      <c r="F9" s="52"/>
      <c r="G9" s="52"/>
      <c r="H9" s="62"/>
      <c r="I9" s="62"/>
    </row>
    <row r="10" spans="1:9" ht="15.75" thickBot="1">
      <c r="A10" s="51" t="s">
        <v>20</v>
      </c>
      <c r="B10" s="51" t="s">
        <v>21</v>
      </c>
      <c r="C10" s="52"/>
      <c r="D10" s="51"/>
      <c r="E10" s="51"/>
      <c r="F10" s="51"/>
      <c r="G10" s="51"/>
      <c r="H10" s="59"/>
      <c r="I10" s="60">
        <f>SUM(H11:H13)</f>
        <v>0</v>
      </c>
    </row>
    <row r="11" spans="1:9" ht="15">
      <c r="A11" s="51"/>
      <c r="B11" s="52" t="s">
        <v>22</v>
      </c>
      <c r="C11" s="52" t="s">
        <v>23</v>
      </c>
      <c r="D11" s="51"/>
      <c r="E11" s="51"/>
      <c r="F11" s="51"/>
      <c r="G11" s="51"/>
      <c r="H11" s="61"/>
      <c r="I11" s="63"/>
    </row>
    <row r="12" spans="1:9" ht="15">
      <c r="A12" s="51"/>
      <c r="B12" s="52" t="s">
        <v>24</v>
      </c>
      <c r="C12" s="52" t="s">
        <v>25</v>
      </c>
      <c r="D12" s="51"/>
      <c r="E12" s="51"/>
      <c r="F12" s="51"/>
      <c r="G12" s="51"/>
      <c r="H12" s="61"/>
      <c r="I12" s="63"/>
    </row>
    <row r="13" spans="1:9" ht="15">
      <c r="A13" s="51"/>
      <c r="B13" s="52" t="s">
        <v>26</v>
      </c>
      <c r="C13" s="52" t="s">
        <v>27</v>
      </c>
      <c r="D13" s="51"/>
      <c r="E13" s="51"/>
      <c r="F13" s="51"/>
      <c r="G13" s="51"/>
      <c r="H13" s="61"/>
      <c r="I13" s="63"/>
    </row>
    <row r="14" spans="1:9" ht="15.75" thickBot="1">
      <c r="A14" s="52"/>
      <c r="B14" s="52"/>
      <c r="C14" s="52"/>
      <c r="D14" s="52"/>
      <c r="E14" s="52"/>
      <c r="F14" s="52"/>
      <c r="G14" s="52"/>
      <c r="H14" s="62"/>
      <c r="I14" s="62"/>
    </row>
    <row r="15" spans="1:9" ht="15.75" thickBot="1">
      <c r="A15" s="51" t="s">
        <v>28</v>
      </c>
      <c r="B15" s="51" t="s">
        <v>29</v>
      </c>
      <c r="C15" s="51"/>
      <c r="D15" s="51"/>
      <c r="E15" s="51"/>
      <c r="F15" s="51"/>
      <c r="G15" s="51"/>
      <c r="H15" s="59"/>
      <c r="I15" s="60">
        <f>SUM(H16:H18)-H21-H22</f>
        <v>0</v>
      </c>
    </row>
    <row r="16" spans="1:9" ht="15">
      <c r="A16" s="52"/>
      <c r="B16" s="52" t="s">
        <v>30</v>
      </c>
      <c r="C16" s="52" t="s">
        <v>31</v>
      </c>
      <c r="D16" s="52"/>
      <c r="E16" s="52"/>
      <c r="F16" s="52"/>
      <c r="G16" s="52"/>
      <c r="H16" s="61"/>
      <c r="I16" s="62"/>
    </row>
    <row r="17" spans="1:9" ht="15">
      <c r="A17" s="52"/>
      <c r="B17" s="52" t="s">
        <v>32</v>
      </c>
      <c r="C17" s="52" t="s">
        <v>33</v>
      </c>
      <c r="D17" s="52"/>
      <c r="E17" s="52"/>
      <c r="F17" s="52"/>
      <c r="G17" s="52"/>
      <c r="H17" s="61"/>
      <c r="I17" s="62"/>
    </row>
    <row r="18" spans="1:9" ht="15">
      <c r="A18" s="52"/>
      <c r="B18" s="52" t="s">
        <v>34</v>
      </c>
      <c r="C18" s="140" t="s">
        <v>73</v>
      </c>
      <c r="D18" s="52"/>
      <c r="E18" s="52"/>
      <c r="F18" s="52"/>
      <c r="G18" s="52"/>
      <c r="H18" s="61"/>
      <c r="I18" s="62"/>
    </row>
    <row r="19" spans="1:9" ht="15">
      <c r="A19" s="52"/>
      <c r="B19" s="52"/>
      <c r="C19" s="52"/>
      <c r="D19" s="52"/>
      <c r="E19" s="52"/>
      <c r="F19" s="52"/>
      <c r="G19" s="52"/>
      <c r="H19" s="62"/>
      <c r="I19" s="62"/>
    </row>
    <row r="20" spans="1:9" ht="15">
      <c r="A20" s="52"/>
      <c r="B20" s="51" t="s">
        <v>35</v>
      </c>
      <c r="C20" s="52"/>
      <c r="D20" s="52"/>
      <c r="E20" s="52"/>
      <c r="F20" s="52"/>
      <c r="G20" s="52"/>
      <c r="H20" s="62"/>
      <c r="I20" s="64"/>
    </row>
    <row r="21" spans="1:9" ht="15">
      <c r="A21" s="52"/>
      <c r="B21" s="52" t="s">
        <v>36</v>
      </c>
      <c r="C21" s="52" t="s">
        <v>37</v>
      </c>
      <c r="D21" s="52"/>
      <c r="E21" s="52"/>
      <c r="F21" s="52"/>
      <c r="G21" s="52"/>
      <c r="H21" s="61"/>
      <c r="I21" s="64"/>
    </row>
    <row r="22" spans="1:9" ht="15">
      <c r="A22" s="52"/>
      <c r="B22" s="52" t="s">
        <v>38</v>
      </c>
      <c r="C22" s="52" t="s">
        <v>39</v>
      </c>
      <c r="D22" s="52"/>
      <c r="E22" s="52"/>
      <c r="F22" s="52"/>
      <c r="G22" s="52"/>
      <c r="H22" s="61"/>
      <c r="I22" s="64"/>
    </row>
    <row r="23" spans="1:9" ht="15.75" thickBot="1">
      <c r="A23" s="52"/>
      <c r="B23" s="52"/>
      <c r="C23" s="52"/>
      <c r="D23" s="52"/>
      <c r="E23" s="52"/>
      <c r="F23" s="52"/>
      <c r="G23" s="52"/>
      <c r="H23" s="65"/>
      <c r="I23" s="64"/>
    </row>
    <row r="24" spans="1:9" ht="15.75" thickBot="1">
      <c r="A24" s="51" t="s">
        <v>40</v>
      </c>
      <c r="B24" s="51" t="s">
        <v>82</v>
      </c>
      <c r="C24" s="53"/>
      <c r="D24" s="53"/>
      <c r="E24" s="53"/>
      <c r="F24" s="53"/>
      <c r="G24" s="53"/>
      <c r="H24" s="66"/>
      <c r="I24" s="60">
        <f>SUM(H25:H27)</f>
        <v>0</v>
      </c>
    </row>
    <row r="25" spans="1:9" ht="15">
      <c r="A25" s="51"/>
      <c r="B25" s="52" t="s">
        <v>41</v>
      </c>
      <c r="C25" s="76" t="s">
        <v>74</v>
      </c>
      <c r="D25" s="53"/>
      <c r="E25" s="53"/>
      <c r="F25" s="53"/>
      <c r="G25" s="53"/>
      <c r="H25" s="61"/>
      <c r="I25" s="66"/>
    </row>
    <row r="26" spans="1:9" ht="15">
      <c r="A26" s="52"/>
      <c r="B26" s="52" t="s">
        <v>42</v>
      </c>
      <c r="C26" s="53" t="s">
        <v>43</v>
      </c>
      <c r="D26" s="53"/>
      <c r="E26" s="53"/>
      <c r="F26" s="53"/>
      <c r="G26" s="53"/>
      <c r="H26" s="61"/>
      <c r="I26" s="66"/>
    </row>
    <row r="27" spans="1:9" ht="15">
      <c r="A27" s="52"/>
      <c r="B27" s="52" t="s">
        <v>44</v>
      </c>
      <c r="C27" s="53" t="s">
        <v>45</v>
      </c>
      <c r="D27" s="53"/>
      <c r="E27" s="53"/>
      <c r="F27" s="53"/>
      <c r="G27" s="53"/>
      <c r="H27" s="61"/>
      <c r="I27" s="66"/>
    </row>
    <row r="28" spans="1:9" ht="15.75" thickBot="1">
      <c r="A28" s="52"/>
      <c r="B28" s="52"/>
      <c r="C28" s="67"/>
      <c r="D28" s="53"/>
      <c r="E28" s="53"/>
      <c r="F28" s="53"/>
      <c r="G28" s="53"/>
      <c r="H28" s="66"/>
      <c r="I28" s="66"/>
    </row>
    <row r="29" spans="1:9" ht="15.75" thickBot="1">
      <c r="A29" s="51" t="s">
        <v>46</v>
      </c>
      <c r="B29" s="51" t="s">
        <v>47</v>
      </c>
      <c r="C29" s="53"/>
      <c r="D29" s="53"/>
      <c r="E29" s="53"/>
      <c r="F29" s="53"/>
      <c r="G29" s="53"/>
      <c r="H29" s="64"/>
      <c r="I29" s="60">
        <f>SUM(H30:H35)</f>
        <v>0</v>
      </c>
    </row>
    <row r="30" spans="1:9" ht="15">
      <c r="A30" s="52"/>
      <c r="B30" s="52" t="s">
        <v>48</v>
      </c>
      <c r="C30" s="53" t="s">
        <v>49</v>
      </c>
      <c r="D30" s="53"/>
      <c r="E30" s="53"/>
      <c r="F30" s="53"/>
      <c r="G30" s="53"/>
      <c r="H30" s="61"/>
      <c r="I30" s="66"/>
    </row>
    <row r="31" spans="1:9" ht="15">
      <c r="A31" s="52"/>
      <c r="B31" s="52" t="s">
        <v>50</v>
      </c>
      <c r="C31" s="53" t="s">
        <v>51</v>
      </c>
      <c r="D31" s="53"/>
      <c r="E31" s="53"/>
      <c r="F31" s="53"/>
      <c r="G31" s="53"/>
      <c r="H31" s="61"/>
      <c r="I31" s="66"/>
    </row>
    <row r="32" spans="1:9" ht="15">
      <c r="A32" s="68"/>
      <c r="B32" s="52" t="s">
        <v>52</v>
      </c>
      <c r="C32" s="53" t="s">
        <v>72</v>
      </c>
      <c r="D32" s="66"/>
      <c r="E32" s="66"/>
      <c r="F32" s="66"/>
      <c r="G32" s="66"/>
      <c r="H32" s="61"/>
      <c r="I32" s="66"/>
    </row>
    <row r="33" spans="1:9" ht="15">
      <c r="A33" s="68"/>
      <c r="B33" s="52" t="s">
        <v>53</v>
      </c>
      <c r="C33" s="53" t="s">
        <v>54</v>
      </c>
      <c r="D33" s="66"/>
      <c r="E33" s="66"/>
      <c r="F33" s="66"/>
      <c r="G33" s="66"/>
      <c r="H33" s="61"/>
      <c r="I33" s="66"/>
    </row>
    <row r="34" spans="1:9" ht="15">
      <c r="A34" s="68"/>
      <c r="B34" s="52" t="s">
        <v>55</v>
      </c>
      <c r="C34" s="52" t="s">
        <v>56</v>
      </c>
      <c r="D34" s="52"/>
      <c r="E34" s="52"/>
      <c r="F34" s="52"/>
      <c r="G34" s="66"/>
      <c r="H34" s="61"/>
      <c r="I34" s="62"/>
    </row>
    <row r="35" spans="1:9" ht="15">
      <c r="A35" s="68"/>
      <c r="B35" s="52" t="s">
        <v>57</v>
      </c>
      <c r="C35" s="53" t="s">
        <v>58</v>
      </c>
      <c r="D35" s="66"/>
      <c r="E35" s="66"/>
      <c r="F35" s="66"/>
      <c r="G35" s="66"/>
      <c r="H35" s="61"/>
      <c r="I35" s="66"/>
    </row>
    <row r="36" spans="1:9" ht="15.75" thickBot="1">
      <c r="A36" s="68"/>
      <c r="B36" s="68"/>
      <c r="C36" s="66"/>
      <c r="D36" s="66"/>
      <c r="E36" s="66"/>
      <c r="F36" s="66"/>
      <c r="G36" s="66"/>
      <c r="H36" s="66"/>
      <c r="I36" s="69"/>
    </row>
    <row r="37" spans="1:9" ht="15.75" thickBot="1">
      <c r="A37" s="51" t="s">
        <v>59</v>
      </c>
      <c r="B37" s="51" t="s">
        <v>60</v>
      </c>
      <c r="C37" s="52"/>
      <c r="D37" s="52"/>
      <c r="E37" s="52"/>
      <c r="F37" s="52"/>
      <c r="G37" s="52"/>
      <c r="H37" s="52"/>
      <c r="I37" s="60">
        <f>SUM(I5+I10+I15+I24+I29)</f>
        <v>0</v>
      </c>
    </row>
    <row r="38" spans="1:9" ht="18">
      <c r="A38" s="70"/>
      <c r="B38" s="70"/>
      <c r="C38" s="71"/>
      <c r="D38" s="71"/>
      <c r="E38" s="71"/>
      <c r="F38" s="71"/>
      <c r="G38" s="71"/>
      <c r="H38" s="72"/>
      <c r="I38" s="73"/>
    </row>
    <row r="39" spans="1:9" ht="18">
      <c r="A39" s="70"/>
      <c r="B39" s="70"/>
      <c r="C39" s="71"/>
      <c r="D39" s="71"/>
      <c r="E39" s="71"/>
      <c r="F39" s="71"/>
      <c r="G39" s="71"/>
      <c r="H39" s="72"/>
      <c r="I39" s="71"/>
    </row>
  </sheetData>
  <sheetProtection password="E111" sheet="1" objects="1" scenarios="1"/>
  <printOptions/>
  <pageMargins left="0.75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90" zoomScaleNormal="90" zoomScalePageLayoutView="0" workbookViewId="0" topLeftCell="A22">
      <selection activeCell="B7" sqref="B7"/>
    </sheetView>
  </sheetViews>
  <sheetFormatPr defaultColWidth="9.140625" defaultRowHeight="12.75"/>
  <cols>
    <col min="1" max="1" width="4.140625" style="0" customWidth="1"/>
    <col min="6" max="6" width="9.8515625" style="0" customWidth="1"/>
    <col min="9" max="9" width="17.7109375" style="0" customWidth="1"/>
    <col min="10" max="10" width="25.57421875" style="0" customWidth="1"/>
  </cols>
  <sheetData>
    <row r="1" spans="1:10" ht="28.5" customHeight="1">
      <c r="A1" s="278" t="s">
        <v>12</v>
      </c>
      <c r="B1" s="279"/>
      <c r="C1" s="280"/>
      <c r="D1" s="281"/>
      <c r="E1" s="281"/>
      <c r="F1" s="282"/>
      <c r="G1" s="282"/>
      <c r="H1" s="283"/>
      <c r="I1" s="283"/>
      <c r="J1" s="284"/>
    </row>
    <row r="2" spans="1:9" ht="18.75">
      <c r="A2" s="78"/>
      <c r="B2" s="78"/>
      <c r="C2" s="79"/>
      <c r="D2" s="82" t="s">
        <v>13</v>
      </c>
      <c r="E2" s="79"/>
      <c r="F2" s="79"/>
      <c r="G2" s="79"/>
      <c r="H2" s="80"/>
      <c r="I2" s="80"/>
    </row>
    <row r="3" spans="1:10" ht="20.25">
      <c r="A3" s="78"/>
      <c r="B3" s="78"/>
      <c r="C3" s="79"/>
      <c r="D3" s="82"/>
      <c r="E3" s="79"/>
      <c r="F3" s="79"/>
      <c r="G3" s="79"/>
      <c r="H3" s="80"/>
      <c r="J3" s="83" t="s">
        <v>0</v>
      </c>
    </row>
    <row r="4" spans="1:10" ht="18.75">
      <c r="A4" s="52" t="s">
        <v>14</v>
      </c>
      <c r="B4" s="52"/>
      <c r="C4" s="52"/>
      <c r="D4" s="52"/>
      <c r="E4" s="52"/>
      <c r="F4" s="52"/>
      <c r="G4" s="52"/>
      <c r="H4" s="84"/>
      <c r="J4" s="5" t="s">
        <v>76</v>
      </c>
    </row>
    <row r="5" spans="1:10" ht="15.75">
      <c r="A5" s="85"/>
      <c r="B5" s="85"/>
      <c r="C5" s="85"/>
      <c r="D5" s="85"/>
      <c r="E5" s="85"/>
      <c r="F5" s="85"/>
      <c r="G5" s="85"/>
      <c r="H5" s="85"/>
      <c r="I5" s="86"/>
      <c r="J5" s="87"/>
    </row>
    <row r="6" spans="1:10" ht="16.5" thickBot="1">
      <c r="A6" s="56" t="s">
        <v>84</v>
      </c>
      <c r="B6" s="57"/>
      <c r="C6" s="57"/>
      <c r="D6" s="52"/>
      <c r="E6" s="52"/>
      <c r="F6" s="52"/>
      <c r="G6" s="52"/>
      <c r="H6" s="52"/>
      <c r="I6" s="88"/>
      <c r="J6" s="88"/>
    </row>
    <row r="7" spans="1:10" ht="16.5" thickBot="1">
      <c r="A7" s="51" t="s">
        <v>85</v>
      </c>
      <c r="B7" s="51" t="s">
        <v>361</v>
      </c>
      <c r="C7" s="52"/>
      <c r="D7" s="52"/>
      <c r="E7" s="52"/>
      <c r="F7" s="52"/>
      <c r="G7" s="52"/>
      <c r="H7" s="52"/>
      <c r="I7" s="89"/>
      <c r="J7" s="91"/>
    </row>
    <row r="8" spans="1:10" ht="16.5" thickBot="1">
      <c r="A8" s="52"/>
      <c r="B8" s="52"/>
      <c r="C8" s="52"/>
      <c r="D8" s="52"/>
      <c r="E8" s="52"/>
      <c r="F8" s="52"/>
      <c r="G8" s="52"/>
      <c r="H8" s="52"/>
      <c r="I8" s="88"/>
      <c r="J8" s="88"/>
    </row>
    <row r="9" spans="1:10" ht="16.5" thickBot="1">
      <c r="A9" s="51" t="s">
        <v>86</v>
      </c>
      <c r="B9" s="51" t="s">
        <v>87</v>
      </c>
      <c r="C9" s="51"/>
      <c r="D9" s="51"/>
      <c r="E9" s="52"/>
      <c r="F9" s="52"/>
      <c r="G9" s="52"/>
      <c r="H9" s="52"/>
      <c r="I9" s="88"/>
      <c r="J9" s="91"/>
    </row>
    <row r="10" spans="1:10" ht="16.5" thickBot="1">
      <c r="A10" s="52"/>
      <c r="B10" s="52"/>
      <c r="C10" s="52"/>
      <c r="D10" s="52"/>
      <c r="E10" s="52"/>
      <c r="F10" s="52"/>
      <c r="G10" s="52"/>
      <c r="H10" s="52"/>
      <c r="I10" s="92"/>
      <c r="J10" s="92"/>
    </row>
    <row r="11" spans="1:10" ht="16.5" thickBot="1">
      <c r="A11" s="51" t="s">
        <v>88</v>
      </c>
      <c r="B11" s="51" t="s">
        <v>89</v>
      </c>
      <c r="C11" s="53"/>
      <c r="D11" s="53"/>
      <c r="E11" s="53"/>
      <c r="F11" s="53"/>
      <c r="G11" s="53"/>
      <c r="H11" s="53"/>
      <c r="I11" s="89"/>
      <c r="J11" s="90">
        <f>SUM(I12:I13)</f>
        <v>0</v>
      </c>
    </row>
    <row r="12" spans="1:10" ht="15.75">
      <c r="A12" s="51"/>
      <c r="B12" s="52" t="s">
        <v>90</v>
      </c>
      <c r="C12" s="52" t="s">
        <v>91</v>
      </c>
      <c r="D12" s="53"/>
      <c r="E12" s="53"/>
      <c r="F12" s="53"/>
      <c r="G12" s="53"/>
      <c r="H12" s="53"/>
      <c r="I12" s="93"/>
      <c r="J12" s="94"/>
    </row>
    <row r="13" spans="1:10" ht="15.75">
      <c r="A13" s="51"/>
      <c r="B13" s="52" t="s">
        <v>92</v>
      </c>
      <c r="C13" s="53" t="s">
        <v>93</v>
      </c>
      <c r="D13" s="53"/>
      <c r="E13" s="53"/>
      <c r="F13" s="53"/>
      <c r="G13" s="53"/>
      <c r="H13" s="53"/>
      <c r="I13" s="93"/>
      <c r="J13" s="94"/>
    </row>
    <row r="14" spans="1:10" ht="16.5" thickBot="1">
      <c r="A14" s="52"/>
      <c r="B14" s="95"/>
      <c r="C14" s="95"/>
      <c r="D14" s="95"/>
      <c r="E14" s="95"/>
      <c r="F14" s="95"/>
      <c r="G14" s="95"/>
      <c r="H14" s="95"/>
      <c r="I14" s="96"/>
      <c r="J14" s="92"/>
    </row>
    <row r="15" spans="1:10" ht="16.5" thickBot="1">
      <c r="A15" s="51" t="s">
        <v>94</v>
      </c>
      <c r="B15" s="51" t="s">
        <v>95</v>
      </c>
      <c r="C15" s="53"/>
      <c r="D15" s="53"/>
      <c r="E15" s="53"/>
      <c r="F15" s="53"/>
      <c r="G15" s="53"/>
      <c r="H15" s="53"/>
      <c r="I15" s="92"/>
      <c r="J15" s="90">
        <f>SUM(I16:I17)</f>
        <v>0</v>
      </c>
    </row>
    <row r="16" spans="1:10" ht="15.75">
      <c r="A16" s="51"/>
      <c r="B16" s="52" t="s">
        <v>96</v>
      </c>
      <c r="C16" s="52" t="s">
        <v>97</v>
      </c>
      <c r="D16" s="52"/>
      <c r="E16" s="52"/>
      <c r="F16" s="52"/>
      <c r="G16" s="52"/>
      <c r="H16" s="52"/>
      <c r="I16" s="93"/>
      <c r="J16" s="92"/>
    </row>
    <row r="17" spans="1:10" ht="15.75">
      <c r="A17" s="51"/>
      <c r="B17" s="52" t="s">
        <v>98</v>
      </c>
      <c r="C17" s="52" t="s">
        <v>99</v>
      </c>
      <c r="D17" s="52"/>
      <c r="E17" s="52"/>
      <c r="F17" s="52"/>
      <c r="G17" s="52"/>
      <c r="H17" s="52"/>
      <c r="I17" s="93"/>
      <c r="J17" s="92"/>
    </row>
    <row r="18" spans="1:10" ht="16.5" thickBot="1">
      <c r="A18" s="51"/>
      <c r="B18" s="52"/>
      <c r="C18" s="52"/>
      <c r="D18" s="52"/>
      <c r="E18" s="52"/>
      <c r="F18" s="52"/>
      <c r="G18" s="52"/>
      <c r="H18" s="52"/>
      <c r="I18" s="96"/>
      <c r="J18" s="92"/>
    </row>
    <row r="19" spans="1:10" ht="16.5" thickBot="1">
      <c r="A19" s="51" t="s">
        <v>100</v>
      </c>
      <c r="B19" s="51" t="s">
        <v>101</v>
      </c>
      <c r="C19" s="52"/>
      <c r="D19" s="52"/>
      <c r="E19" s="52"/>
      <c r="F19" s="52"/>
      <c r="G19" s="52"/>
      <c r="H19" s="52"/>
      <c r="I19" s="96"/>
      <c r="J19" s="91"/>
    </row>
    <row r="20" spans="1:10" ht="16.5" thickBot="1">
      <c r="A20" s="51"/>
      <c r="B20" s="51"/>
      <c r="C20" s="52"/>
      <c r="D20" s="52"/>
      <c r="E20" s="52"/>
      <c r="F20" s="52"/>
      <c r="G20" s="52"/>
      <c r="H20" s="52"/>
      <c r="I20" s="96"/>
      <c r="J20" s="97"/>
    </row>
    <row r="21" spans="1:10" ht="16.5" thickBot="1">
      <c r="A21" s="51" t="s">
        <v>102</v>
      </c>
      <c r="B21" s="51" t="s">
        <v>103</v>
      </c>
      <c r="C21" s="52"/>
      <c r="D21" s="52"/>
      <c r="E21" s="52"/>
      <c r="F21" s="52"/>
      <c r="G21" s="52"/>
      <c r="H21" s="52"/>
      <c r="I21" s="96"/>
      <c r="J21" s="90">
        <f>I22</f>
        <v>0</v>
      </c>
    </row>
    <row r="22" spans="1:9" ht="15.75">
      <c r="A22" s="51"/>
      <c r="B22" s="52" t="s">
        <v>104</v>
      </c>
      <c r="C22" s="52" t="s">
        <v>105</v>
      </c>
      <c r="D22" s="52"/>
      <c r="E22" s="52"/>
      <c r="F22" s="52"/>
      <c r="G22" s="52"/>
      <c r="H22" s="52"/>
      <c r="I22" s="102"/>
    </row>
    <row r="23" spans="1:10" ht="16.5" thickBot="1">
      <c r="A23" s="51"/>
      <c r="B23" s="51"/>
      <c r="C23" s="52"/>
      <c r="D23" s="52"/>
      <c r="E23" s="52"/>
      <c r="F23" s="52"/>
      <c r="G23" s="52"/>
      <c r="H23" s="52"/>
      <c r="I23" s="96"/>
      <c r="J23" s="97"/>
    </row>
    <row r="24" spans="1:10" ht="16.5" thickBot="1">
      <c r="A24" s="51" t="s">
        <v>106</v>
      </c>
      <c r="B24" s="51" t="s">
        <v>107</v>
      </c>
      <c r="C24" s="52"/>
      <c r="D24" s="52"/>
      <c r="E24" s="52"/>
      <c r="F24" s="52"/>
      <c r="G24" s="52"/>
      <c r="H24" s="52"/>
      <c r="I24" s="96"/>
      <c r="J24" s="90">
        <f>SUM(J21+J19+J15+J11+J9+J7)</f>
        <v>0</v>
      </c>
    </row>
    <row r="25" spans="1:10" ht="15.75">
      <c r="A25" s="51"/>
      <c r="B25" s="52"/>
      <c r="C25" s="53"/>
      <c r="D25" s="53"/>
      <c r="E25" s="53"/>
      <c r="F25" s="53"/>
      <c r="G25" s="53"/>
      <c r="H25" s="53"/>
      <c r="I25" s="96"/>
      <c r="J25" s="94"/>
    </row>
    <row r="26" spans="1:10" ht="16.5" thickBot="1">
      <c r="A26" s="56" t="s">
        <v>108</v>
      </c>
      <c r="B26" s="56"/>
      <c r="C26" s="56"/>
      <c r="D26" s="53"/>
      <c r="E26" s="53"/>
      <c r="F26" s="53"/>
      <c r="G26" s="53"/>
      <c r="H26" s="53"/>
      <c r="I26" s="89"/>
      <c r="J26" s="89"/>
    </row>
    <row r="27" spans="1:10" ht="16.5" thickBot="1">
      <c r="A27" s="51" t="s">
        <v>109</v>
      </c>
      <c r="B27" s="51" t="s">
        <v>108</v>
      </c>
      <c r="C27" s="53"/>
      <c r="D27" s="53"/>
      <c r="E27" s="53"/>
      <c r="F27" s="53"/>
      <c r="G27" s="53"/>
      <c r="H27" s="53"/>
      <c r="I27" s="92"/>
      <c r="J27" s="90">
        <f>SUM(I28:I31)</f>
        <v>0</v>
      </c>
    </row>
    <row r="28" spans="1:10" ht="15.75">
      <c r="A28" s="52"/>
      <c r="B28" s="52" t="s">
        <v>110</v>
      </c>
      <c r="C28" s="53" t="s">
        <v>111</v>
      </c>
      <c r="D28" s="53"/>
      <c r="E28" s="53"/>
      <c r="F28" s="53"/>
      <c r="G28" s="53"/>
      <c r="H28" s="53"/>
      <c r="I28" s="93"/>
      <c r="J28" s="92"/>
    </row>
    <row r="29" spans="1:10" ht="15.75">
      <c r="A29" s="52"/>
      <c r="B29" s="52" t="s">
        <v>112</v>
      </c>
      <c r="C29" s="53" t="s">
        <v>113</v>
      </c>
      <c r="D29" s="53"/>
      <c r="E29" s="53"/>
      <c r="F29" s="53"/>
      <c r="G29" s="53"/>
      <c r="H29" s="53"/>
      <c r="I29" s="274">
        <f>'Page 5'!I44</f>
        <v>0</v>
      </c>
      <c r="J29" s="92"/>
    </row>
    <row r="30" spans="1:10" ht="15.75">
      <c r="A30" s="52"/>
      <c r="B30" s="52" t="s">
        <v>114</v>
      </c>
      <c r="C30" s="53" t="s">
        <v>115</v>
      </c>
      <c r="D30" s="53"/>
      <c r="E30" s="53"/>
      <c r="F30" s="53"/>
      <c r="G30" s="53"/>
      <c r="H30" s="53"/>
      <c r="I30" s="93"/>
      <c r="J30" s="92"/>
    </row>
    <row r="31" spans="1:10" ht="15.75">
      <c r="A31" s="52"/>
      <c r="B31" s="52" t="s">
        <v>116</v>
      </c>
      <c r="C31" s="53" t="s">
        <v>117</v>
      </c>
      <c r="D31" s="53"/>
      <c r="E31" s="53"/>
      <c r="F31" s="53"/>
      <c r="G31" s="53"/>
      <c r="H31" s="53"/>
      <c r="I31" s="93"/>
      <c r="J31" s="92"/>
    </row>
    <row r="32" spans="1:10" ht="16.5" thickBot="1">
      <c r="A32" s="52"/>
      <c r="B32" s="52"/>
      <c r="C32" s="53"/>
      <c r="D32" s="53"/>
      <c r="E32" s="53"/>
      <c r="F32" s="53"/>
      <c r="G32" s="53"/>
      <c r="H32" s="53"/>
      <c r="I32" s="105"/>
      <c r="J32" s="73"/>
    </row>
    <row r="33" spans="1:10" ht="16.5" thickBot="1">
      <c r="A33" s="51" t="s">
        <v>118</v>
      </c>
      <c r="B33" s="51" t="s">
        <v>119</v>
      </c>
      <c r="C33" s="53"/>
      <c r="D33" s="53"/>
      <c r="E33" s="53"/>
      <c r="F33" s="53"/>
      <c r="G33" s="53"/>
      <c r="H33" s="53"/>
      <c r="I33" s="89"/>
      <c r="J33" s="90">
        <f>SUM(J24+J27)</f>
        <v>0</v>
      </c>
    </row>
    <row r="34" ht="12.75">
      <c r="J34" s="101"/>
    </row>
    <row r="35" spans="1:10" ht="15.75">
      <c r="A35" s="98"/>
      <c r="B35" s="98"/>
      <c r="C35" s="98"/>
      <c r="D35" s="98"/>
      <c r="E35" s="98"/>
      <c r="F35" s="98"/>
      <c r="G35" s="98"/>
      <c r="H35" s="98"/>
      <c r="I35" s="99"/>
      <c r="J35" s="100"/>
    </row>
  </sheetData>
  <sheetProtection password="E111" sheet="1" objects="1" scenarios="1"/>
  <printOptions/>
  <pageMargins left="0.75" right="0.75" top="1" bottom="1" header="0.5" footer="0.5"/>
  <pageSetup horizontalDpi="600" verticalDpi="600" orientation="portrait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65.57421875" style="0" customWidth="1"/>
    <col min="3" max="3" width="42.7109375" style="0" customWidth="1"/>
    <col min="4" max="4" width="20.00390625" style="0" customWidth="1"/>
  </cols>
  <sheetData>
    <row r="1" spans="1:4" ht="19.5" customHeight="1">
      <c r="A1" s="285" t="s">
        <v>12</v>
      </c>
      <c r="B1" s="286"/>
      <c r="C1" s="287"/>
      <c r="D1" s="288"/>
    </row>
    <row r="2" spans="1:4" ht="19.5" customHeight="1">
      <c r="A2" s="77"/>
      <c r="B2" s="78"/>
      <c r="C2" s="103"/>
      <c r="D2" s="104"/>
    </row>
    <row r="3" spans="1:4" ht="20.25">
      <c r="A3" s="52"/>
      <c r="B3" s="82" t="s">
        <v>13</v>
      </c>
      <c r="C3" s="52"/>
      <c r="D3" s="119" t="s">
        <v>0</v>
      </c>
    </row>
    <row r="4" spans="1:4" ht="19.5" customHeight="1">
      <c r="A4" s="51" t="s">
        <v>322</v>
      </c>
      <c r="B4" s="51" t="s">
        <v>314</v>
      </c>
      <c r="C4" s="71"/>
      <c r="D4" s="5" t="s">
        <v>76</v>
      </c>
    </row>
    <row r="5" spans="1:4" ht="12.75">
      <c r="A5" s="71"/>
      <c r="B5" s="71"/>
      <c r="C5" s="71"/>
      <c r="D5" s="71"/>
    </row>
    <row r="6" spans="1:4" ht="12.75">
      <c r="A6" s="107"/>
      <c r="B6" s="108" t="s">
        <v>152</v>
      </c>
      <c r="C6" s="109" t="s">
        <v>149</v>
      </c>
      <c r="D6" s="109" t="s">
        <v>150</v>
      </c>
    </row>
    <row r="7" spans="1:4" ht="36" customHeight="1">
      <c r="A7" s="110">
        <v>1</v>
      </c>
      <c r="B7" s="111"/>
      <c r="C7" s="112"/>
      <c r="D7" s="112"/>
    </row>
    <row r="8" spans="1:4" ht="36" customHeight="1">
      <c r="A8" s="110">
        <v>2</v>
      </c>
      <c r="B8" s="111"/>
      <c r="C8" s="112"/>
      <c r="D8" s="112"/>
    </row>
    <row r="9" spans="1:4" ht="36" customHeight="1">
      <c r="A9" s="110">
        <v>3</v>
      </c>
      <c r="B9" s="111"/>
      <c r="C9" s="112"/>
      <c r="D9" s="112"/>
    </row>
    <row r="10" spans="1:4" ht="36" customHeight="1">
      <c r="A10" s="110">
        <v>4</v>
      </c>
      <c r="B10" s="111"/>
      <c r="C10" s="112"/>
      <c r="D10" s="112"/>
    </row>
    <row r="11" spans="1:4" ht="36" customHeight="1">
      <c r="A11" s="110">
        <v>5</v>
      </c>
      <c r="B11" s="111"/>
      <c r="C11" s="112"/>
      <c r="D11" s="112"/>
    </row>
    <row r="12" spans="1:4" ht="36" customHeight="1">
      <c r="A12" s="110">
        <v>6</v>
      </c>
      <c r="B12" s="111"/>
      <c r="C12" s="112"/>
      <c r="D12" s="112"/>
    </row>
    <row r="13" spans="1:4" ht="36" customHeight="1">
      <c r="A13" s="110">
        <v>7</v>
      </c>
      <c r="B13" s="111"/>
      <c r="C13" s="112"/>
      <c r="D13" s="112"/>
    </row>
    <row r="14" spans="1:4" ht="36" customHeight="1">
      <c r="A14" s="110">
        <v>8</v>
      </c>
      <c r="B14" s="111"/>
      <c r="C14" s="112"/>
      <c r="D14" s="112"/>
    </row>
    <row r="15" spans="1:4" ht="36" customHeight="1">
      <c r="A15" s="110">
        <v>9</v>
      </c>
      <c r="B15" s="111"/>
      <c r="C15" s="112"/>
      <c r="D15" s="112"/>
    </row>
    <row r="16" spans="1:4" ht="36" customHeight="1">
      <c r="A16" s="110">
        <v>10</v>
      </c>
      <c r="B16" s="111"/>
      <c r="C16" s="112"/>
      <c r="D16" s="112"/>
    </row>
    <row r="17" spans="1:4" ht="36" customHeight="1">
      <c r="A17" s="113"/>
      <c r="B17" s="114" t="s">
        <v>151</v>
      </c>
      <c r="C17" s="115">
        <f>SUM(C7:C16)</f>
        <v>0</v>
      </c>
      <c r="D17" s="116"/>
    </row>
    <row r="18" spans="1:4" ht="12.75">
      <c r="A18" s="71"/>
      <c r="B18" s="71"/>
      <c r="C18" s="71"/>
      <c r="D18" s="71"/>
    </row>
    <row r="19" spans="1:4" ht="19.5" customHeight="1">
      <c r="A19" s="51" t="s">
        <v>323</v>
      </c>
      <c r="B19" s="51" t="s">
        <v>153</v>
      </c>
      <c r="C19" s="71"/>
      <c r="D19" s="71"/>
    </row>
    <row r="20" spans="1:4" ht="12.75">
      <c r="A20" s="71"/>
      <c r="B20" s="71"/>
      <c r="C20" s="71"/>
      <c r="D20" s="71"/>
    </row>
    <row r="21" spans="1:4" ht="12.75">
      <c r="A21" s="107"/>
      <c r="B21" s="108" t="s">
        <v>152</v>
      </c>
      <c r="C21" s="109" t="s">
        <v>149</v>
      </c>
      <c r="D21" s="109" t="s">
        <v>150</v>
      </c>
    </row>
    <row r="22" spans="1:4" ht="36" customHeight="1">
      <c r="A22" s="110">
        <v>1</v>
      </c>
      <c r="B22" s="111"/>
      <c r="C22" s="112"/>
      <c r="D22" s="112"/>
    </row>
    <row r="23" spans="1:4" ht="36" customHeight="1">
      <c r="A23" s="110">
        <v>2</v>
      </c>
      <c r="B23" s="111"/>
      <c r="C23" s="112"/>
      <c r="D23" s="112"/>
    </row>
    <row r="24" spans="1:4" ht="36" customHeight="1">
      <c r="A24" s="110">
        <v>3</v>
      </c>
      <c r="B24" s="111"/>
      <c r="C24" s="112"/>
      <c r="D24" s="112"/>
    </row>
    <row r="25" spans="1:4" ht="36" customHeight="1">
      <c r="A25" s="110">
        <v>4</v>
      </c>
      <c r="B25" s="111"/>
      <c r="C25" s="112"/>
      <c r="D25" s="112"/>
    </row>
    <row r="26" spans="1:4" ht="36" customHeight="1">
      <c r="A26" s="110">
        <v>5</v>
      </c>
      <c r="B26" s="111"/>
      <c r="C26" s="112"/>
      <c r="D26" s="112"/>
    </row>
    <row r="27" spans="1:4" ht="36" customHeight="1">
      <c r="A27" s="110">
        <v>6</v>
      </c>
      <c r="B27" s="111"/>
      <c r="C27" s="112"/>
      <c r="D27" s="112"/>
    </row>
    <row r="28" spans="1:4" ht="36" customHeight="1">
      <c r="A28" s="110">
        <v>7</v>
      </c>
      <c r="B28" s="111"/>
      <c r="C28" s="112"/>
      <c r="D28" s="112"/>
    </row>
    <row r="29" spans="1:4" ht="36" customHeight="1">
      <c r="A29" s="110">
        <v>8</v>
      </c>
      <c r="B29" s="111"/>
      <c r="C29" s="112"/>
      <c r="D29" s="112"/>
    </row>
    <row r="30" spans="1:4" ht="36" customHeight="1">
      <c r="A30" s="110">
        <v>9</v>
      </c>
      <c r="B30" s="111"/>
      <c r="C30" s="112"/>
      <c r="D30" s="112"/>
    </row>
    <row r="31" spans="1:4" ht="36" customHeight="1">
      <c r="A31" s="110">
        <v>10</v>
      </c>
      <c r="B31" s="111"/>
      <c r="C31" s="112"/>
      <c r="D31" s="112"/>
    </row>
    <row r="32" spans="1:4" s="118" customFormat="1" ht="36" customHeight="1">
      <c r="A32" s="110"/>
      <c r="B32" s="117" t="s">
        <v>151</v>
      </c>
      <c r="C32" s="115">
        <f>SUM(C22:C31)</f>
        <v>0</v>
      </c>
      <c r="D32" s="116"/>
    </row>
  </sheetData>
  <sheetProtection password="E111" sheet="1" objects="1" scenarios="1"/>
  <printOptions/>
  <pageMargins left="0.75" right="0.75" top="1" bottom="1" header="0.5" footer="0.5"/>
  <pageSetup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7" width="11.28125" style="0" customWidth="1"/>
    <col min="8" max="8" width="17.7109375" style="0" customWidth="1"/>
    <col min="9" max="9" width="13.00390625" style="0" customWidth="1"/>
  </cols>
  <sheetData>
    <row r="1" spans="1:9" ht="15">
      <c r="A1" s="51" t="s">
        <v>12</v>
      </c>
      <c r="B1" s="52"/>
      <c r="C1" s="76"/>
      <c r="D1" s="140"/>
      <c r="E1" s="141"/>
      <c r="F1" s="141"/>
      <c r="G1" s="141"/>
      <c r="H1" s="141"/>
      <c r="I1" s="55" t="s">
        <v>0</v>
      </c>
    </row>
    <row r="2" spans="1:9" ht="15">
      <c r="A2" s="51"/>
      <c r="B2" s="52"/>
      <c r="C2" s="76"/>
      <c r="D2" s="142"/>
      <c r="E2" s="76"/>
      <c r="F2" s="76"/>
      <c r="G2" s="76"/>
      <c r="H2" s="76"/>
      <c r="I2" s="55" t="s">
        <v>76</v>
      </c>
    </row>
    <row r="3" spans="1:9" ht="15">
      <c r="A3" s="121"/>
      <c r="B3" s="121"/>
      <c r="C3" s="121"/>
      <c r="D3" s="121"/>
      <c r="E3" s="122"/>
      <c r="F3" s="53"/>
      <c r="G3" s="120"/>
      <c r="H3" s="120"/>
      <c r="I3" s="123"/>
    </row>
    <row r="4" spans="1:9" ht="15">
      <c r="A4" s="54" t="s">
        <v>13</v>
      </c>
      <c r="B4" s="52"/>
      <c r="C4" s="106"/>
      <c r="D4" s="52"/>
      <c r="E4" s="52"/>
      <c r="F4" s="52"/>
      <c r="G4" s="106"/>
      <c r="H4" s="106"/>
      <c r="I4" s="124"/>
    </row>
    <row r="5" spans="1:8" ht="15">
      <c r="A5" s="51" t="s">
        <v>324</v>
      </c>
      <c r="B5" s="51" t="s">
        <v>121</v>
      </c>
      <c r="C5" s="54"/>
      <c r="D5" s="52"/>
      <c r="E5" s="52"/>
      <c r="F5" s="52"/>
      <c r="G5" s="106"/>
      <c r="H5" s="106"/>
    </row>
    <row r="6" spans="1:8" ht="15.75" thickBot="1">
      <c r="A6" s="52"/>
      <c r="B6" s="52"/>
      <c r="C6" s="54"/>
      <c r="D6" s="52"/>
      <c r="E6" s="52"/>
      <c r="F6" s="52"/>
      <c r="G6" s="106"/>
      <c r="H6" s="106"/>
    </row>
    <row r="7" spans="1:9" ht="15.75" thickBot="1">
      <c r="A7" s="124" t="s">
        <v>325</v>
      </c>
      <c r="B7" s="124" t="s">
        <v>122</v>
      </c>
      <c r="C7" s="121"/>
      <c r="D7" s="121"/>
      <c r="E7" s="121"/>
      <c r="F7" s="121"/>
      <c r="G7" s="121"/>
      <c r="H7" s="125"/>
      <c r="I7" s="126">
        <f>SUM(H8:H10)</f>
        <v>0</v>
      </c>
    </row>
    <row r="8" spans="1:9" ht="15">
      <c r="A8" s="106"/>
      <c r="B8" s="106" t="s">
        <v>326</v>
      </c>
      <c r="C8" s="106" t="s">
        <v>123</v>
      </c>
      <c r="D8" s="121"/>
      <c r="E8" s="121"/>
      <c r="F8" s="121"/>
      <c r="G8" s="121"/>
      <c r="H8" s="61"/>
      <c r="I8" s="127"/>
    </row>
    <row r="9" spans="1:9" ht="15">
      <c r="A9" s="106"/>
      <c r="B9" s="106" t="s">
        <v>327</v>
      </c>
      <c r="C9" s="106" t="s">
        <v>321</v>
      </c>
      <c r="D9" s="121"/>
      <c r="E9" s="121"/>
      <c r="F9" s="121"/>
      <c r="G9" s="121"/>
      <c r="H9" s="61"/>
      <c r="I9" s="127"/>
    </row>
    <row r="10" spans="1:9" ht="15">
      <c r="A10" s="106"/>
      <c r="B10" s="106" t="s">
        <v>328</v>
      </c>
      <c r="C10" s="106" t="s">
        <v>124</v>
      </c>
      <c r="D10" s="121"/>
      <c r="E10" s="121"/>
      <c r="F10" s="121"/>
      <c r="G10" s="121"/>
      <c r="H10" s="61"/>
      <c r="I10" s="127"/>
    </row>
    <row r="11" spans="1:9" ht="15">
      <c r="A11" s="106"/>
      <c r="B11" s="106"/>
      <c r="C11" s="121"/>
      <c r="D11" s="121"/>
      <c r="E11" s="121"/>
      <c r="F11" s="121"/>
      <c r="G11" s="121"/>
      <c r="H11" s="128"/>
      <c r="I11" s="127"/>
    </row>
    <row r="12" spans="1:9" ht="15.75" thickBot="1">
      <c r="A12" s="106"/>
      <c r="B12" s="106"/>
      <c r="C12" s="106"/>
      <c r="D12" s="121"/>
      <c r="E12" s="121"/>
      <c r="F12" s="121"/>
      <c r="G12" s="121"/>
      <c r="H12" s="125"/>
      <c r="I12" s="127"/>
    </row>
    <row r="13" spans="1:9" ht="15.75" thickBot="1">
      <c r="A13" s="124" t="s">
        <v>329</v>
      </c>
      <c r="B13" s="124" t="s">
        <v>125</v>
      </c>
      <c r="C13" s="121"/>
      <c r="D13" s="121"/>
      <c r="E13" s="121"/>
      <c r="F13" s="121"/>
      <c r="G13" s="121"/>
      <c r="H13" s="125"/>
      <c r="I13" s="126">
        <f>SUM(H14:H16)</f>
        <v>0</v>
      </c>
    </row>
    <row r="14" spans="1:9" ht="15">
      <c r="A14" s="106"/>
      <c r="B14" s="106" t="s">
        <v>362</v>
      </c>
      <c r="C14" s="106" t="s">
        <v>320</v>
      </c>
      <c r="D14" s="121"/>
      <c r="E14" s="121"/>
      <c r="F14" s="121"/>
      <c r="G14" s="121"/>
      <c r="H14" s="61"/>
      <c r="I14" s="127"/>
    </row>
    <row r="15" spans="1:9" ht="15">
      <c r="A15" s="106"/>
      <c r="B15" s="106" t="s">
        <v>363</v>
      </c>
      <c r="C15" s="106" t="s">
        <v>140</v>
      </c>
      <c r="D15" s="121"/>
      <c r="E15" s="121"/>
      <c r="F15" s="121"/>
      <c r="G15" s="121"/>
      <c r="H15" s="61"/>
      <c r="I15" s="127"/>
    </row>
    <row r="16" spans="1:9" ht="15">
      <c r="A16" s="106"/>
      <c r="B16" s="106" t="s">
        <v>364</v>
      </c>
      <c r="C16" s="106" t="s">
        <v>126</v>
      </c>
      <c r="D16" s="121"/>
      <c r="E16" s="121"/>
      <c r="F16" s="121"/>
      <c r="G16" s="121"/>
      <c r="H16" s="61"/>
      <c r="I16" s="127"/>
    </row>
    <row r="17" spans="1:9" ht="15.75" thickBot="1">
      <c r="A17" s="106"/>
      <c r="B17" s="106"/>
      <c r="C17" s="106"/>
      <c r="D17" s="121"/>
      <c r="E17" s="121"/>
      <c r="F17" s="121"/>
      <c r="G17" s="121"/>
      <c r="H17" s="125"/>
      <c r="I17" s="127"/>
    </row>
    <row r="18" spans="1:9" ht="15.75" thickBot="1">
      <c r="A18" s="124" t="s">
        <v>330</v>
      </c>
      <c r="B18" s="124" t="s">
        <v>127</v>
      </c>
      <c r="C18" s="121"/>
      <c r="D18" s="121"/>
      <c r="E18" s="121"/>
      <c r="F18" s="121"/>
      <c r="G18" s="121"/>
      <c r="H18" s="125"/>
      <c r="I18" s="126">
        <f>SUM(I7-I13)</f>
        <v>0</v>
      </c>
    </row>
    <row r="19" spans="1:9" ht="15.75" thickBot="1">
      <c r="A19" s="106"/>
      <c r="B19" s="106"/>
      <c r="C19" s="106"/>
      <c r="D19" s="121"/>
      <c r="E19" s="121"/>
      <c r="F19" s="121"/>
      <c r="G19" s="121"/>
      <c r="H19" s="125"/>
      <c r="I19" s="127"/>
    </row>
    <row r="20" spans="1:9" ht="15.75" thickBot="1">
      <c r="A20" s="124" t="s">
        <v>331</v>
      </c>
      <c r="B20" s="124" t="s">
        <v>128</v>
      </c>
      <c r="C20" s="121"/>
      <c r="D20" s="121"/>
      <c r="E20" s="121"/>
      <c r="F20" s="121"/>
      <c r="G20" s="121"/>
      <c r="H20" s="125"/>
      <c r="I20" s="129"/>
    </row>
    <row r="21" spans="1:9" ht="15.75" thickBot="1">
      <c r="A21" s="106"/>
      <c r="B21" s="106"/>
      <c r="C21" s="106"/>
      <c r="D21" s="121"/>
      <c r="E21" s="121"/>
      <c r="F21" s="121"/>
      <c r="G21" s="121"/>
      <c r="H21" s="125"/>
      <c r="I21" s="127"/>
    </row>
    <row r="22" spans="1:9" ht="15.75" thickBot="1">
      <c r="A22" s="124" t="s">
        <v>332</v>
      </c>
      <c r="B22" s="124" t="s">
        <v>129</v>
      </c>
      <c r="C22" s="121"/>
      <c r="D22" s="121"/>
      <c r="E22" s="121"/>
      <c r="F22" s="121"/>
      <c r="G22" s="121"/>
      <c r="H22" s="125"/>
      <c r="I22" s="126">
        <f>SUM(H23:H27)</f>
        <v>0</v>
      </c>
    </row>
    <row r="23" spans="1:9" ht="15">
      <c r="A23" s="106"/>
      <c r="B23" s="106" t="s">
        <v>365</v>
      </c>
      <c r="C23" s="106" t="s">
        <v>130</v>
      </c>
      <c r="D23" s="121"/>
      <c r="E23" s="121"/>
      <c r="F23" s="121"/>
      <c r="G23" s="121"/>
      <c r="H23" s="61"/>
      <c r="I23" s="130"/>
    </row>
    <row r="24" spans="1:9" ht="15">
      <c r="A24" s="106"/>
      <c r="B24" s="106" t="s">
        <v>366</v>
      </c>
      <c r="C24" s="106" t="s">
        <v>141</v>
      </c>
      <c r="D24" s="121"/>
      <c r="E24" s="121"/>
      <c r="F24" s="121"/>
      <c r="G24" s="121"/>
      <c r="H24" s="61"/>
      <c r="I24" s="130"/>
    </row>
    <row r="25" spans="1:9" ht="15">
      <c r="A25" s="106"/>
      <c r="B25" s="106" t="s">
        <v>367</v>
      </c>
      <c r="C25" s="106" t="s">
        <v>142</v>
      </c>
      <c r="D25" s="121"/>
      <c r="E25" s="121"/>
      <c r="F25" s="121"/>
      <c r="G25" s="121"/>
      <c r="H25" s="61"/>
      <c r="I25" s="127"/>
    </row>
    <row r="26" spans="1:9" ht="15">
      <c r="A26" s="106"/>
      <c r="B26" s="106" t="s">
        <v>368</v>
      </c>
      <c r="C26" s="106" t="s">
        <v>143</v>
      </c>
      <c r="D26" s="121"/>
      <c r="E26" s="121"/>
      <c r="F26" s="121"/>
      <c r="G26" s="121"/>
      <c r="H26" s="61"/>
      <c r="I26" s="127"/>
    </row>
    <row r="27" spans="1:9" ht="15">
      <c r="A27" s="106"/>
      <c r="B27" s="106" t="s">
        <v>369</v>
      </c>
      <c r="C27" s="106" t="s">
        <v>144</v>
      </c>
      <c r="D27" s="121"/>
      <c r="E27" s="121"/>
      <c r="F27" s="121"/>
      <c r="G27" s="121"/>
      <c r="H27" s="61"/>
      <c r="I27" s="127"/>
    </row>
    <row r="28" spans="1:9" ht="15.75" thickBot="1">
      <c r="A28" s="106" t="s">
        <v>131</v>
      </c>
      <c r="B28" s="106"/>
      <c r="C28" s="106" t="s">
        <v>131</v>
      </c>
      <c r="D28" s="121"/>
      <c r="E28" s="121"/>
      <c r="F28" s="121"/>
      <c r="G28" s="121"/>
      <c r="H28" s="125"/>
      <c r="I28" s="127"/>
    </row>
    <row r="29" spans="1:9" ht="15.75" thickBot="1">
      <c r="A29" s="124" t="s">
        <v>333</v>
      </c>
      <c r="B29" s="124" t="s">
        <v>132</v>
      </c>
      <c r="C29" s="121"/>
      <c r="D29" s="121"/>
      <c r="E29" s="121"/>
      <c r="F29" s="121"/>
      <c r="G29" s="121"/>
      <c r="H29" s="125"/>
      <c r="I29" s="126">
        <f>SUM(I18-I20+I22)</f>
        <v>0</v>
      </c>
    </row>
    <row r="30" spans="1:9" ht="15.75" thickBot="1">
      <c r="A30" s="106"/>
      <c r="B30" s="106"/>
      <c r="C30" s="106"/>
      <c r="D30" s="121"/>
      <c r="E30" s="121"/>
      <c r="F30" s="121"/>
      <c r="G30" s="121"/>
      <c r="H30" s="125"/>
      <c r="I30" s="127"/>
    </row>
    <row r="31" spans="1:9" ht="15.75" thickBot="1">
      <c r="A31" s="124" t="s">
        <v>334</v>
      </c>
      <c r="B31" s="124" t="s">
        <v>133</v>
      </c>
      <c r="C31" s="121"/>
      <c r="D31" s="121"/>
      <c r="E31" s="121"/>
      <c r="F31" s="121"/>
      <c r="G31" s="121"/>
      <c r="H31" s="125"/>
      <c r="I31" s="126">
        <f>SUM(H32:H34)</f>
        <v>0</v>
      </c>
    </row>
    <row r="32" spans="1:9" ht="15">
      <c r="A32" s="106"/>
      <c r="B32" s="106" t="s">
        <v>335</v>
      </c>
      <c r="C32" s="106" t="s">
        <v>134</v>
      </c>
      <c r="D32" s="121"/>
      <c r="E32" s="121"/>
      <c r="F32" s="121"/>
      <c r="G32" s="121"/>
      <c r="H32" s="61"/>
      <c r="I32" s="127"/>
    </row>
    <row r="33" spans="1:9" ht="15">
      <c r="A33" s="106"/>
      <c r="B33" s="106" t="s">
        <v>336</v>
      </c>
      <c r="C33" s="106" t="s">
        <v>135</v>
      </c>
      <c r="D33" s="121"/>
      <c r="E33" s="121"/>
      <c r="F33" s="121"/>
      <c r="G33" s="121"/>
      <c r="H33" s="61"/>
      <c r="I33" s="127"/>
    </row>
    <row r="34" spans="1:9" ht="15">
      <c r="A34" s="106"/>
      <c r="B34" s="106" t="s">
        <v>337</v>
      </c>
      <c r="C34" s="106" t="s">
        <v>136</v>
      </c>
      <c r="D34" s="121"/>
      <c r="E34" s="121"/>
      <c r="F34" s="121"/>
      <c r="G34" s="121"/>
      <c r="H34" s="61"/>
      <c r="I34" s="127"/>
    </row>
    <row r="35" spans="1:9" ht="15.75" thickBot="1">
      <c r="A35" s="106" t="s">
        <v>137</v>
      </c>
      <c r="B35" s="106"/>
      <c r="C35" s="106" t="s">
        <v>137</v>
      </c>
      <c r="D35" s="121"/>
      <c r="E35" s="121"/>
      <c r="F35" s="121"/>
      <c r="G35" s="121"/>
      <c r="H35" s="125"/>
      <c r="I35" s="127"/>
    </row>
    <row r="36" spans="1:9" ht="15.75" thickBot="1">
      <c r="A36" s="124" t="s">
        <v>338</v>
      </c>
      <c r="B36" s="124" t="s">
        <v>138</v>
      </c>
      <c r="C36" s="121"/>
      <c r="D36" s="121"/>
      <c r="E36" s="121"/>
      <c r="F36" s="121"/>
      <c r="G36" s="121"/>
      <c r="H36" s="125"/>
      <c r="I36" s="126">
        <f>SUM(I29-I31)</f>
        <v>0</v>
      </c>
    </row>
    <row r="37" spans="1:9" ht="15.75" thickBot="1">
      <c r="A37" s="124"/>
      <c r="B37" s="124"/>
      <c r="C37" s="121"/>
      <c r="D37" s="121"/>
      <c r="E37" s="121"/>
      <c r="F37" s="121"/>
      <c r="G37" s="121"/>
      <c r="H37" s="125"/>
      <c r="I37" s="130"/>
    </row>
    <row r="38" spans="1:9" ht="15.75" thickBot="1">
      <c r="A38" s="124" t="s">
        <v>339</v>
      </c>
      <c r="B38" s="124" t="s">
        <v>315</v>
      </c>
      <c r="C38" s="106"/>
      <c r="D38" s="121"/>
      <c r="E38" s="121"/>
      <c r="F38" s="121"/>
      <c r="G38" s="121"/>
      <c r="I38" s="275" t="str">
        <f>IF(I36&gt;0,I36*20%,"0")</f>
        <v>0</v>
      </c>
    </row>
    <row r="39" spans="1:9" ht="15.75" thickBot="1">
      <c r="A39" s="124"/>
      <c r="B39" s="124"/>
      <c r="C39" s="106"/>
      <c r="D39" s="121"/>
      <c r="E39" s="121"/>
      <c r="F39" s="121"/>
      <c r="G39" s="121"/>
      <c r="I39" s="128"/>
    </row>
    <row r="40" spans="1:9" ht="15.75" thickBot="1">
      <c r="A40" s="124" t="s">
        <v>340</v>
      </c>
      <c r="B40" s="124" t="s">
        <v>316</v>
      </c>
      <c r="C40" s="120"/>
      <c r="D40" s="121"/>
      <c r="E40" s="121"/>
      <c r="F40" s="121"/>
      <c r="G40" s="121"/>
      <c r="I40" s="131"/>
    </row>
    <row r="41" spans="1:9" ht="15.75" thickBot="1">
      <c r="A41" s="124"/>
      <c r="B41" s="124"/>
      <c r="C41" s="120"/>
      <c r="D41" s="121"/>
      <c r="E41" s="121"/>
      <c r="F41" s="121"/>
      <c r="G41" s="121"/>
      <c r="H41" s="128"/>
      <c r="I41" s="127"/>
    </row>
    <row r="42" spans="1:9" ht="15.75" thickBot="1">
      <c r="A42" s="124" t="s">
        <v>341</v>
      </c>
      <c r="B42" s="124" t="s">
        <v>317</v>
      </c>
      <c r="C42" s="106"/>
      <c r="D42" s="121"/>
      <c r="E42" s="121"/>
      <c r="F42" s="121"/>
      <c r="G42" s="121"/>
      <c r="I42" s="131"/>
    </row>
    <row r="43" spans="1:9" ht="15.75" thickBot="1">
      <c r="A43" s="106"/>
      <c r="B43" s="121"/>
      <c r="C43" s="121"/>
      <c r="D43" s="121"/>
      <c r="E43" s="121"/>
      <c r="F43" s="121"/>
      <c r="G43" s="121"/>
      <c r="H43" s="121"/>
      <c r="I43" s="127"/>
    </row>
    <row r="44" spans="1:9" ht="15.75" thickBot="1">
      <c r="A44" s="124" t="s">
        <v>342</v>
      </c>
      <c r="B44" s="124" t="s">
        <v>139</v>
      </c>
      <c r="C44" s="121"/>
      <c r="D44" s="121"/>
      <c r="E44" s="132"/>
      <c r="F44" s="121"/>
      <c r="G44" s="121"/>
      <c r="H44" s="125"/>
      <c r="I44" s="126">
        <f>SUM(I36-I38-I40-I42)</f>
        <v>0</v>
      </c>
    </row>
    <row r="45" spans="1:9" ht="14.25">
      <c r="A45" s="121"/>
      <c r="B45" s="121"/>
      <c r="C45" s="121"/>
      <c r="D45" s="121"/>
      <c r="E45" s="121"/>
      <c r="F45" s="121"/>
      <c r="G45" s="121"/>
      <c r="H45" s="121"/>
      <c r="I45" s="121"/>
    </row>
    <row r="46" spans="1:11" ht="15.75">
      <c r="A46" s="106"/>
      <c r="B46" s="106"/>
      <c r="C46" s="120"/>
      <c r="D46" s="120"/>
      <c r="E46" s="133" t="s">
        <v>145</v>
      </c>
      <c r="F46" s="133"/>
      <c r="G46" s="133"/>
      <c r="H46" s="120"/>
      <c r="I46" s="120"/>
      <c r="J46" s="134"/>
      <c r="K46" s="134"/>
    </row>
    <row r="47" spans="1:11" ht="15.75">
      <c r="A47" s="106"/>
      <c r="B47" s="106"/>
      <c r="C47" s="120"/>
      <c r="D47" s="120"/>
      <c r="E47" s="120"/>
      <c r="F47" s="120"/>
      <c r="G47" s="120"/>
      <c r="H47" s="120"/>
      <c r="I47" s="120"/>
      <c r="J47" s="134"/>
      <c r="K47" s="134"/>
    </row>
    <row r="48" spans="1:9" ht="15">
      <c r="A48" s="124" t="s">
        <v>343</v>
      </c>
      <c r="B48" s="123" t="s">
        <v>146</v>
      </c>
      <c r="C48" s="120"/>
      <c r="D48" s="120"/>
      <c r="E48" s="120"/>
      <c r="F48" s="120"/>
      <c r="H48" s="61"/>
      <c r="I48" s="135"/>
    </row>
    <row r="49" spans="1:9" ht="15">
      <c r="A49" s="124" t="s">
        <v>344</v>
      </c>
      <c r="B49" s="123" t="s">
        <v>148</v>
      </c>
      <c r="H49" s="61"/>
      <c r="I49" s="136"/>
    </row>
    <row r="50" spans="1:9" ht="15">
      <c r="A50" s="124" t="s">
        <v>345</v>
      </c>
      <c r="B50" s="123" t="s">
        <v>147</v>
      </c>
      <c r="D50" s="120"/>
      <c r="E50" s="120"/>
      <c r="F50" s="120"/>
      <c r="G50" s="120"/>
      <c r="H50" s="61"/>
      <c r="I50" s="136"/>
    </row>
    <row r="51" spans="1:9" ht="15">
      <c r="A51" s="106"/>
      <c r="B51" s="106"/>
      <c r="D51" s="120"/>
      <c r="E51" s="120"/>
      <c r="F51" s="120"/>
      <c r="G51" s="120"/>
      <c r="I51" s="136"/>
    </row>
    <row r="52" spans="1:9" ht="15.75">
      <c r="A52" s="106"/>
      <c r="B52" s="106"/>
      <c r="C52" s="120"/>
      <c r="D52" s="120"/>
      <c r="E52" s="120"/>
      <c r="F52" s="120"/>
      <c r="G52" s="120"/>
      <c r="H52" s="137"/>
      <c r="I52" s="96"/>
    </row>
    <row r="53" spans="1:9" ht="15.75">
      <c r="A53" s="106"/>
      <c r="B53" s="106"/>
      <c r="C53" s="120"/>
      <c r="D53" s="120"/>
      <c r="E53" s="120"/>
      <c r="F53" s="120"/>
      <c r="G53" s="120"/>
      <c r="H53" s="134"/>
      <c r="I53" s="134"/>
    </row>
    <row r="54" spans="1:9" ht="15.75">
      <c r="A54" s="124"/>
      <c r="B54" s="124"/>
      <c r="C54" s="120"/>
      <c r="D54" s="120"/>
      <c r="E54" s="120"/>
      <c r="F54" s="120"/>
      <c r="G54" s="120"/>
      <c r="H54" s="138"/>
      <c r="I54" s="97"/>
    </row>
    <row r="55" spans="1:9" ht="15.75">
      <c r="A55" s="106"/>
      <c r="B55" s="106"/>
      <c r="C55" s="120"/>
      <c r="D55" s="120"/>
      <c r="E55" s="120"/>
      <c r="F55" s="120"/>
      <c r="G55" s="120"/>
      <c r="H55" s="96"/>
      <c r="I55" s="138"/>
    </row>
    <row r="56" spans="1:9" ht="15.75">
      <c r="A56" s="106"/>
      <c r="B56" s="106"/>
      <c r="C56" s="120"/>
      <c r="D56" s="120"/>
      <c r="E56" s="120"/>
      <c r="F56" s="120"/>
      <c r="G56" s="120"/>
      <c r="H56" s="96"/>
      <c r="I56" s="138"/>
    </row>
    <row r="57" spans="1:9" ht="15.75">
      <c r="A57" s="106"/>
      <c r="B57" s="106"/>
      <c r="C57" s="120"/>
      <c r="D57" s="120"/>
      <c r="E57" s="120"/>
      <c r="F57" s="120"/>
      <c r="G57" s="120"/>
      <c r="H57" s="96"/>
      <c r="I57" s="138"/>
    </row>
    <row r="58" spans="1:9" ht="15.75">
      <c r="A58" s="106"/>
      <c r="B58" s="106"/>
      <c r="C58" s="120"/>
      <c r="D58" s="120"/>
      <c r="E58" s="120"/>
      <c r="F58" s="120"/>
      <c r="G58" s="120"/>
      <c r="H58" s="139"/>
      <c r="I58" s="96"/>
    </row>
  </sheetData>
  <sheetProtection password="E111" sheet="1" objects="1" scenarios="1"/>
  <printOptions/>
  <pageMargins left="0.75" right="0.75" top="1" bottom="1" header="0.5" footer="0.5"/>
  <pageSetup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5" max="5" width="14.140625" style="0" customWidth="1"/>
    <col min="6" max="6" width="23.8515625" style="0" customWidth="1"/>
    <col min="7" max="7" width="23.140625" style="0" customWidth="1"/>
    <col min="8" max="8" width="25.57421875" style="0" customWidth="1"/>
    <col min="9" max="9" width="26.7109375" style="0" customWidth="1"/>
  </cols>
  <sheetData>
    <row r="1" spans="1:9" ht="14.25">
      <c r="A1" s="294" t="s">
        <v>120</v>
      </c>
      <c r="B1" s="295"/>
      <c r="C1" s="295"/>
      <c r="D1" s="295"/>
      <c r="E1" s="295"/>
      <c r="F1" s="295"/>
      <c r="G1" s="295"/>
      <c r="H1" s="295"/>
      <c r="I1" s="295"/>
    </row>
    <row r="2" spans="1:9" ht="14.25">
      <c r="A2" s="67"/>
      <c r="B2" s="71"/>
      <c r="C2" s="71"/>
      <c r="D2" s="71"/>
      <c r="E2" s="71"/>
      <c r="F2" s="71"/>
      <c r="G2" s="71"/>
      <c r="H2" s="71"/>
      <c r="I2" s="71"/>
    </row>
    <row r="3" spans="1:9" ht="20.25">
      <c r="A3" s="67"/>
      <c r="B3" s="71"/>
      <c r="C3" s="71"/>
      <c r="D3" s="296" t="s">
        <v>310</v>
      </c>
      <c r="E3" s="297"/>
      <c r="F3" s="297"/>
      <c r="G3" s="297"/>
      <c r="H3" s="297"/>
      <c r="I3" s="71"/>
    </row>
    <row r="4" spans="1:10" ht="12.75">
      <c r="A4" s="77" t="s">
        <v>12</v>
      </c>
      <c r="B4" s="78"/>
      <c r="C4" s="79"/>
      <c r="D4" s="78"/>
      <c r="E4" s="78"/>
      <c r="F4" s="78"/>
      <c r="G4" s="79"/>
      <c r="H4" s="6"/>
      <c r="I4" s="6"/>
      <c r="J4" s="6"/>
    </row>
    <row r="5" spans="1:10" ht="20.25">
      <c r="A5" s="77"/>
      <c r="B5" s="78"/>
      <c r="C5" s="79"/>
      <c r="D5" s="81"/>
      <c r="E5" s="81"/>
      <c r="F5" s="81"/>
      <c r="G5" s="79"/>
      <c r="H5" s="6"/>
      <c r="I5" s="119" t="s">
        <v>0</v>
      </c>
      <c r="J5" s="6"/>
    </row>
    <row r="6" spans="1:10" ht="18.75">
      <c r="A6" s="82" t="s">
        <v>13</v>
      </c>
      <c r="B6" s="52"/>
      <c r="C6" s="52"/>
      <c r="D6" s="52"/>
      <c r="E6" s="52"/>
      <c r="F6" s="52"/>
      <c r="G6" s="52"/>
      <c r="H6" s="52"/>
      <c r="I6" s="5" t="s">
        <v>76</v>
      </c>
      <c r="J6" s="106"/>
    </row>
    <row r="7" spans="1:9" ht="12.75">
      <c r="A7" s="145"/>
      <c r="B7" s="71"/>
      <c r="C7" s="71"/>
      <c r="D7" s="71"/>
      <c r="E7" s="71"/>
      <c r="F7" s="71"/>
      <c r="G7" s="71"/>
      <c r="H7" s="71"/>
      <c r="I7" s="71"/>
    </row>
    <row r="8" spans="1:9" ht="34.5" customHeight="1">
      <c r="A8" s="298" t="s">
        <v>177</v>
      </c>
      <c r="B8" s="299"/>
      <c r="C8" s="299"/>
      <c r="D8" s="299"/>
      <c r="E8" s="300"/>
      <c r="F8" s="144" t="s">
        <v>346</v>
      </c>
      <c r="G8" s="144" t="s">
        <v>347</v>
      </c>
      <c r="H8" s="144" t="s">
        <v>377</v>
      </c>
      <c r="I8" s="144" t="s">
        <v>172</v>
      </c>
    </row>
    <row r="9" spans="1:9" ht="34.5" customHeight="1">
      <c r="A9" s="298" t="s">
        <v>353</v>
      </c>
      <c r="B9" s="299"/>
      <c r="C9" s="299"/>
      <c r="D9" s="299"/>
      <c r="E9" s="299"/>
      <c r="F9" s="93"/>
      <c r="G9" s="93"/>
      <c r="H9" s="93"/>
      <c r="I9" s="93"/>
    </row>
    <row r="10" spans="1:9" ht="34.5" customHeight="1">
      <c r="A10" s="298" t="s">
        <v>178</v>
      </c>
      <c r="B10" s="299"/>
      <c r="C10" s="299"/>
      <c r="D10" s="299"/>
      <c r="E10" s="299"/>
      <c r="F10" s="93"/>
      <c r="G10" s="93"/>
      <c r="H10" s="93"/>
      <c r="I10" s="93"/>
    </row>
    <row r="11" spans="1:9" ht="34.5" customHeight="1">
      <c r="A11" s="298" t="s">
        <v>179</v>
      </c>
      <c r="B11" s="299"/>
      <c r="C11" s="299"/>
      <c r="D11" s="299"/>
      <c r="E11" s="299"/>
      <c r="F11" s="93"/>
      <c r="G11" s="93"/>
      <c r="H11" s="93"/>
      <c r="I11" s="93"/>
    </row>
    <row r="12" spans="1:9" ht="34.5" customHeight="1">
      <c r="A12" s="298" t="s">
        <v>180</v>
      </c>
      <c r="B12" s="299"/>
      <c r="C12" s="299"/>
      <c r="D12" s="299"/>
      <c r="E12" s="299"/>
      <c r="F12" s="93"/>
      <c r="G12" s="93"/>
      <c r="H12" s="93"/>
      <c r="I12" s="93"/>
    </row>
    <row r="13" spans="1:9" ht="34.5" customHeight="1">
      <c r="A13" s="298" t="s">
        <v>181</v>
      </c>
      <c r="B13" s="299"/>
      <c r="C13" s="299"/>
      <c r="D13" s="299"/>
      <c r="E13" s="299"/>
      <c r="F13" s="93"/>
      <c r="G13" s="93"/>
      <c r="H13" s="93"/>
      <c r="I13" s="93"/>
    </row>
    <row r="14" spans="1:9" ht="34.5" customHeight="1" thickBot="1">
      <c r="A14" s="302" t="s">
        <v>173</v>
      </c>
      <c r="B14" s="303"/>
      <c r="C14" s="303"/>
      <c r="D14" s="303"/>
      <c r="E14" s="304"/>
      <c r="F14" s="146">
        <f>SUM(F9:F13)</f>
        <v>0</v>
      </c>
      <c r="G14" s="146">
        <f>SUM(G9:G13)</f>
        <v>0</v>
      </c>
      <c r="H14" s="146">
        <f>SUM(H9:H13)</f>
        <v>0</v>
      </c>
      <c r="I14" s="146">
        <f>SUM(I9:I13)</f>
        <v>0</v>
      </c>
    </row>
    <row r="15" spans="1:9" ht="34.5" customHeight="1">
      <c r="A15" s="305"/>
      <c r="B15" s="306"/>
      <c r="C15" s="306"/>
      <c r="D15" s="306"/>
      <c r="E15" s="307"/>
      <c r="F15" s="147"/>
      <c r="G15" s="147"/>
      <c r="H15" s="147"/>
      <c r="I15" s="147"/>
    </row>
    <row r="16" spans="1:9" ht="34.5" customHeight="1">
      <c r="A16" s="308" t="s">
        <v>182</v>
      </c>
      <c r="B16" s="309"/>
      <c r="C16" s="309"/>
      <c r="D16" s="309"/>
      <c r="E16" s="309"/>
      <c r="F16" s="93"/>
      <c r="G16" s="93"/>
      <c r="H16" s="93"/>
      <c r="I16" s="93"/>
    </row>
    <row r="17" spans="1:9" ht="34.5" customHeight="1">
      <c r="A17" s="298" t="s">
        <v>174</v>
      </c>
      <c r="B17" s="299"/>
      <c r="C17" s="299"/>
      <c r="D17" s="299"/>
      <c r="E17" s="300"/>
      <c r="F17" s="147"/>
      <c r="G17" s="147"/>
      <c r="H17" s="147"/>
      <c r="I17" s="147"/>
    </row>
    <row r="18" spans="1:9" ht="34.5" customHeight="1">
      <c r="A18" s="148"/>
      <c r="B18" s="301" t="s">
        <v>175</v>
      </c>
      <c r="C18" s="301"/>
      <c r="D18" s="301"/>
      <c r="E18" s="301"/>
      <c r="F18" s="93"/>
      <c r="G18" s="93"/>
      <c r="H18" s="93"/>
      <c r="I18" s="93"/>
    </row>
    <row r="19" spans="1:6" ht="34.5" customHeight="1">
      <c r="A19" s="148"/>
      <c r="B19" s="149" t="s">
        <v>176</v>
      </c>
      <c r="C19" s="150"/>
      <c r="D19" s="150"/>
      <c r="E19" s="151"/>
      <c r="F19" s="143"/>
    </row>
  </sheetData>
  <sheetProtection password="E111" sheet="1" objects="1" scenarios="1"/>
  <mergeCells count="13">
    <mergeCell ref="A11:E11"/>
    <mergeCell ref="A12:E12"/>
    <mergeCell ref="A17:E17"/>
    <mergeCell ref="A1:I1"/>
    <mergeCell ref="D3:H3"/>
    <mergeCell ref="A8:E8"/>
    <mergeCell ref="A9:E9"/>
    <mergeCell ref="B18:E18"/>
    <mergeCell ref="A13:E13"/>
    <mergeCell ref="A14:E14"/>
    <mergeCell ref="A15:E15"/>
    <mergeCell ref="A16:E16"/>
    <mergeCell ref="A10:E10"/>
  </mergeCells>
  <printOptions/>
  <pageMargins left="0.75" right="0.75" top="1" bottom="1" header="0.5" footer="0.5"/>
  <pageSetup horizontalDpi="600" verticalDpi="600" orientation="landscape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PageLayoutView="0" workbookViewId="0" topLeftCell="A1">
      <selection activeCell="B1" sqref="A1:IV16384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12.57421875" style="0" customWidth="1"/>
    <col min="4" max="4" width="13.57421875" style="0" customWidth="1"/>
    <col min="5" max="5" width="15.7109375" style="0" customWidth="1"/>
    <col min="6" max="6" width="14.421875" style="0" customWidth="1"/>
    <col min="7" max="7" width="16.140625" style="0" customWidth="1"/>
    <col min="8" max="8" width="14.8515625" style="0" customWidth="1"/>
    <col min="9" max="9" width="18.8515625" style="0" customWidth="1"/>
    <col min="10" max="10" width="20.421875" style="0" customWidth="1"/>
  </cols>
  <sheetData>
    <row r="1" spans="1:11" ht="14.25">
      <c r="A1" s="310" t="s">
        <v>120</v>
      </c>
      <c r="B1" s="311"/>
      <c r="C1" s="311"/>
      <c r="D1" s="311"/>
      <c r="E1" s="311"/>
      <c r="F1" s="311"/>
      <c r="G1" s="311"/>
      <c r="H1" s="311"/>
      <c r="I1" s="311"/>
      <c r="J1" s="311"/>
      <c r="K1" s="6"/>
    </row>
    <row r="2" spans="1:11" ht="20.25">
      <c r="A2" s="67"/>
      <c r="B2" s="79"/>
      <c r="C2" s="79"/>
      <c r="D2" s="79"/>
      <c r="E2" s="79"/>
      <c r="F2" s="79"/>
      <c r="G2" s="79"/>
      <c r="H2" s="79"/>
      <c r="I2" s="71"/>
      <c r="J2" s="152"/>
      <c r="K2" s="6"/>
    </row>
    <row r="3" spans="1:11" ht="20.25">
      <c r="A3" s="67"/>
      <c r="B3" s="79"/>
      <c r="C3" s="296" t="s">
        <v>311</v>
      </c>
      <c r="D3" s="311"/>
      <c r="E3" s="311"/>
      <c r="F3" s="311"/>
      <c r="G3" s="311"/>
      <c r="H3" s="311"/>
      <c r="I3" s="311"/>
      <c r="J3" s="152"/>
      <c r="K3" s="6"/>
    </row>
    <row r="4" spans="1:10" ht="20.25">
      <c r="A4" s="71"/>
      <c r="B4" s="71"/>
      <c r="C4" s="71"/>
      <c r="D4" s="71"/>
      <c r="E4" s="71"/>
      <c r="F4" s="71"/>
      <c r="G4" s="71"/>
      <c r="H4" s="71"/>
      <c r="I4" s="71"/>
      <c r="J4" s="83" t="s">
        <v>0</v>
      </c>
    </row>
    <row r="5" spans="1:11" ht="18.75">
      <c r="A5" s="82" t="s">
        <v>13</v>
      </c>
      <c r="B5" s="52"/>
      <c r="C5" s="106"/>
      <c r="D5" s="106"/>
      <c r="E5" s="106"/>
      <c r="F5" s="52"/>
      <c r="G5" s="52"/>
      <c r="H5" s="52"/>
      <c r="I5" s="52"/>
      <c r="J5" s="5" t="s">
        <v>76</v>
      </c>
      <c r="K5" s="106"/>
    </row>
    <row r="6" spans="1:10" ht="12.75">
      <c r="A6" s="71"/>
      <c r="B6" s="71"/>
      <c r="C6" s="71"/>
      <c r="D6" s="71"/>
      <c r="E6" s="71"/>
      <c r="F6" s="71"/>
      <c r="G6" s="71"/>
      <c r="H6" s="71"/>
      <c r="I6" s="71"/>
      <c r="J6" s="153"/>
    </row>
    <row r="7" spans="1:10" ht="45">
      <c r="A7" s="154"/>
      <c r="B7" s="154"/>
      <c r="C7" s="277" t="s">
        <v>154</v>
      </c>
      <c r="D7" s="277" t="s">
        <v>171</v>
      </c>
      <c r="E7" s="277" t="s">
        <v>371</v>
      </c>
      <c r="F7" s="277" t="s">
        <v>370</v>
      </c>
      <c r="G7" s="277" t="s">
        <v>372</v>
      </c>
      <c r="H7" s="277" t="s">
        <v>373</v>
      </c>
      <c r="I7" s="277" t="s">
        <v>155</v>
      </c>
      <c r="J7" s="157" t="s">
        <v>151</v>
      </c>
    </row>
    <row r="8" spans="1:10" ht="30" customHeight="1">
      <c r="A8" s="158" t="s">
        <v>15</v>
      </c>
      <c r="B8" s="154"/>
      <c r="C8" s="154"/>
      <c r="D8" s="154"/>
      <c r="E8" s="154"/>
      <c r="F8" s="154"/>
      <c r="G8" s="154"/>
      <c r="H8" s="154"/>
      <c r="I8" s="154"/>
      <c r="J8" s="159"/>
    </row>
    <row r="9" spans="1:10" ht="30" customHeight="1">
      <c r="A9" s="156">
        <v>1</v>
      </c>
      <c r="B9" s="155" t="s">
        <v>156</v>
      </c>
      <c r="C9" s="93"/>
      <c r="D9" s="93"/>
      <c r="E9" s="93"/>
      <c r="F9" s="93"/>
      <c r="G9" s="93"/>
      <c r="H9" s="93"/>
      <c r="I9" s="93"/>
      <c r="J9" s="160">
        <f aca="true" t="shared" si="0" ref="J9:J14">SUM(C9:I9)</f>
        <v>0</v>
      </c>
    </row>
    <row r="10" spans="1:10" ht="30" customHeight="1">
      <c r="A10" s="156">
        <v>2</v>
      </c>
      <c r="B10" s="155" t="s">
        <v>312</v>
      </c>
      <c r="C10" s="93"/>
      <c r="D10" s="93"/>
      <c r="E10" s="93"/>
      <c r="F10" s="93"/>
      <c r="G10" s="93"/>
      <c r="H10" s="93"/>
      <c r="I10" s="93"/>
      <c r="J10" s="160">
        <f t="shared" si="0"/>
        <v>0</v>
      </c>
    </row>
    <row r="11" spans="1:10" ht="30" customHeight="1">
      <c r="A11" s="156"/>
      <c r="B11" s="155" t="s">
        <v>313</v>
      </c>
      <c r="C11" s="93"/>
      <c r="D11" s="93"/>
      <c r="E11" s="93"/>
      <c r="F11" s="93"/>
      <c r="G11" s="93"/>
      <c r="H11" s="93"/>
      <c r="I11" s="93"/>
      <c r="J11" s="160">
        <f t="shared" si="0"/>
        <v>0</v>
      </c>
    </row>
    <row r="12" spans="1:10" ht="30" customHeight="1">
      <c r="A12" s="156">
        <v>3</v>
      </c>
      <c r="B12" s="155" t="s">
        <v>157</v>
      </c>
      <c r="C12" s="93"/>
      <c r="D12" s="93"/>
      <c r="E12" s="93"/>
      <c r="F12" s="93"/>
      <c r="G12" s="93"/>
      <c r="H12" s="93"/>
      <c r="I12" s="93"/>
      <c r="J12" s="160">
        <f t="shared" si="0"/>
        <v>0</v>
      </c>
    </row>
    <row r="13" spans="1:10" ht="30" customHeight="1">
      <c r="A13" s="156">
        <v>4</v>
      </c>
      <c r="B13" s="155" t="s">
        <v>158</v>
      </c>
      <c r="C13" s="93"/>
      <c r="D13" s="93"/>
      <c r="E13" s="93"/>
      <c r="F13" s="93"/>
      <c r="G13" s="93"/>
      <c r="H13" s="93"/>
      <c r="I13" s="93"/>
      <c r="J13" s="160">
        <f t="shared" si="0"/>
        <v>0</v>
      </c>
    </row>
    <row r="14" spans="1:10" ht="30" customHeight="1">
      <c r="A14" s="156" t="s">
        <v>159</v>
      </c>
      <c r="B14" s="156" t="s">
        <v>160</v>
      </c>
      <c r="C14" s="161">
        <f>SUM(C9:C13)</f>
        <v>0</v>
      </c>
      <c r="D14" s="161">
        <f aca="true" t="shared" si="1" ref="D14:I14">SUM(D9:D13)</f>
        <v>0</v>
      </c>
      <c r="E14" s="161">
        <f t="shared" si="1"/>
        <v>0</v>
      </c>
      <c r="F14" s="161">
        <f t="shared" si="1"/>
        <v>0</v>
      </c>
      <c r="G14" s="161">
        <f t="shared" si="1"/>
        <v>0</v>
      </c>
      <c r="H14" s="161">
        <f t="shared" si="1"/>
        <v>0</v>
      </c>
      <c r="I14" s="161">
        <f t="shared" si="1"/>
        <v>0</v>
      </c>
      <c r="J14" s="160">
        <f t="shared" si="0"/>
        <v>0</v>
      </c>
    </row>
    <row r="15" spans="1:10" ht="30" customHeight="1">
      <c r="A15" s="158" t="s">
        <v>161</v>
      </c>
      <c r="B15" s="154"/>
      <c r="C15" s="163"/>
      <c r="D15" s="163"/>
      <c r="E15" s="163"/>
      <c r="F15" s="164"/>
      <c r="G15" s="164"/>
      <c r="H15" s="164"/>
      <c r="I15" s="164"/>
      <c r="J15" s="160"/>
    </row>
    <row r="16" spans="1:10" ht="30" customHeight="1">
      <c r="A16" s="156" t="s">
        <v>162</v>
      </c>
      <c r="B16" s="155" t="s">
        <v>169</v>
      </c>
      <c r="C16" s="93"/>
      <c r="D16" s="93"/>
      <c r="E16" s="93"/>
      <c r="F16" s="93"/>
      <c r="G16" s="93"/>
      <c r="H16" s="93"/>
      <c r="I16" s="93"/>
      <c r="J16" s="162">
        <f>SUM(C16:I16)</f>
        <v>0</v>
      </c>
    </row>
    <row r="17" spans="1:10" ht="30" customHeight="1">
      <c r="A17" s="156" t="s">
        <v>163</v>
      </c>
      <c r="B17" s="155" t="s">
        <v>168</v>
      </c>
      <c r="C17" s="93"/>
      <c r="D17" s="93"/>
      <c r="E17" s="93"/>
      <c r="F17" s="93"/>
      <c r="G17" s="93"/>
      <c r="H17" s="93"/>
      <c r="I17" s="93"/>
      <c r="J17" s="162">
        <f>SUM(C17:I17)</f>
        <v>0</v>
      </c>
    </row>
    <row r="18" spans="1:10" ht="30" customHeight="1">
      <c r="A18" s="156" t="s">
        <v>164</v>
      </c>
      <c r="B18" s="155" t="s">
        <v>166</v>
      </c>
      <c r="C18" s="93"/>
      <c r="D18" s="93"/>
      <c r="E18" s="93"/>
      <c r="F18" s="93"/>
      <c r="G18" s="93"/>
      <c r="H18" s="93"/>
      <c r="I18" s="93"/>
      <c r="J18" s="162">
        <f>SUM(C18:I18)</f>
        <v>0</v>
      </c>
    </row>
    <row r="19" spans="1:10" ht="30" customHeight="1">
      <c r="A19" s="156" t="s">
        <v>165</v>
      </c>
      <c r="B19" s="155" t="s">
        <v>170</v>
      </c>
      <c r="C19" s="93"/>
      <c r="D19" s="93"/>
      <c r="E19" s="93"/>
      <c r="F19" s="93"/>
      <c r="G19" s="93"/>
      <c r="H19" s="93"/>
      <c r="I19" s="93"/>
      <c r="J19" s="162">
        <f>SUM(C19:I19)</f>
        <v>0</v>
      </c>
    </row>
    <row r="20" spans="1:11" ht="30" customHeight="1">
      <c r="A20" s="156" t="s">
        <v>167</v>
      </c>
      <c r="B20" s="156" t="s">
        <v>160</v>
      </c>
      <c r="C20" s="165">
        <f>SUM(C16:C19)</f>
        <v>0</v>
      </c>
      <c r="D20" s="165">
        <f aca="true" t="shared" si="2" ref="D20:I20">SUM(D16:D19)</f>
        <v>0</v>
      </c>
      <c r="E20" s="165">
        <f t="shared" si="2"/>
        <v>0</v>
      </c>
      <c r="F20" s="165">
        <f t="shared" si="2"/>
        <v>0</v>
      </c>
      <c r="G20" s="165">
        <f t="shared" si="2"/>
        <v>0</v>
      </c>
      <c r="H20" s="165">
        <f t="shared" si="2"/>
        <v>0</v>
      </c>
      <c r="I20" s="165">
        <f t="shared" si="2"/>
        <v>0</v>
      </c>
      <c r="J20" s="162">
        <f>SUM(C20:I20)</f>
        <v>0</v>
      </c>
      <c r="K20" s="28"/>
    </row>
    <row r="21" spans="1:10" ht="12.75">
      <c r="A21" s="71"/>
      <c r="B21" s="71"/>
      <c r="C21" s="71"/>
      <c r="D21" s="71"/>
      <c r="E21" s="71"/>
      <c r="F21" s="71"/>
      <c r="G21" s="71"/>
      <c r="H21" s="71"/>
      <c r="I21" s="71"/>
      <c r="J21" s="153"/>
    </row>
    <row r="22" spans="1:10" ht="12.75">
      <c r="A22" s="71"/>
      <c r="B22" s="71"/>
      <c r="C22" s="71"/>
      <c r="D22" s="71"/>
      <c r="E22" s="71"/>
      <c r="F22" s="71"/>
      <c r="G22" s="71"/>
      <c r="H22" s="71"/>
      <c r="I22" s="71"/>
      <c r="J22" s="153"/>
    </row>
  </sheetData>
  <sheetProtection password="E111" sheet="1" objects="1" scenarios="1"/>
  <mergeCells count="2">
    <mergeCell ref="A1:J1"/>
    <mergeCell ref="C3:I3"/>
  </mergeCells>
  <printOptions/>
  <pageMargins left="0.75" right="0.75" top="1" bottom="1" header="0.5" footer="0.5"/>
  <pageSetup horizontalDpi="600" verticalDpi="6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A1">
      <selection activeCell="C22" sqref="C22"/>
    </sheetView>
  </sheetViews>
  <sheetFormatPr defaultColWidth="9.140625" defaultRowHeight="12.75"/>
  <cols>
    <col min="1" max="1" width="7.57421875" style="0" customWidth="1"/>
    <col min="2" max="2" width="13.140625" style="0" customWidth="1"/>
    <col min="3" max="3" width="30.421875" style="0" customWidth="1"/>
    <col min="4" max="4" width="42.00390625" style="0" customWidth="1"/>
    <col min="5" max="5" width="12.7109375" style="0" customWidth="1"/>
    <col min="6" max="6" width="12.57421875" style="0" customWidth="1"/>
    <col min="7" max="7" width="15.57421875" style="0" customWidth="1"/>
    <col min="8" max="8" width="18.00390625" style="0" customWidth="1"/>
  </cols>
  <sheetData>
    <row r="1" spans="1:10" ht="14.25">
      <c r="A1" s="121"/>
      <c r="B1" s="121"/>
      <c r="C1" s="121"/>
      <c r="D1" s="121"/>
      <c r="E1" s="121"/>
      <c r="F1" s="121"/>
      <c r="G1" s="121"/>
      <c r="H1" s="121"/>
      <c r="I1" s="121"/>
      <c r="J1" s="121"/>
    </row>
    <row r="2" spans="1:10" ht="25.5">
      <c r="A2" s="51" t="s">
        <v>12</v>
      </c>
      <c r="B2" s="52"/>
      <c r="C2" s="140"/>
      <c r="D2" s="166" t="s">
        <v>183</v>
      </c>
      <c r="E2" s="53"/>
      <c r="F2" s="53"/>
      <c r="G2" s="53"/>
      <c r="H2" s="53"/>
      <c r="I2" s="53"/>
      <c r="J2" s="53"/>
    </row>
    <row r="3" spans="1:10" ht="15">
      <c r="A3" s="51"/>
      <c r="B3" s="52"/>
      <c r="C3" s="142"/>
      <c r="D3" s="53"/>
      <c r="E3" s="122"/>
      <c r="F3" s="53"/>
      <c r="G3" s="53"/>
      <c r="H3" s="53"/>
      <c r="I3" s="53"/>
      <c r="J3" s="53"/>
    </row>
    <row r="4" spans="1:10" ht="15">
      <c r="A4" s="52"/>
      <c r="B4" s="52"/>
      <c r="C4" s="52"/>
      <c r="D4" s="54" t="s">
        <v>13</v>
      </c>
      <c r="E4" s="52"/>
      <c r="F4" s="52"/>
      <c r="G4" s="52"/>
      <c r="H4" s="55" t="s">
        <v>0</v>
      </c>
      <c r="I4" s="52"/>
      <c r="J4" s="121"/>
    </row>
    <row r="5" spans="1:10" ht="15">
      <c r="A5" s="52"/>
      <c r="B5" s="52"/>
      <c r="C5" s="52"/>
      <c r="D5" s="54"/>
      <c r="E5" s="52"/>
      <c r="F5" s="52"/>
      <c r="G5" s="52"/>
      <c r="H5" s="55" t="s">
        <v>76</v>
      </c>
      <c r="I5" s="52"/>
      <c r="J5" s="121"/>
    </row>
    <row r="6" spans="1:10" ht="15">
      <c r="A6" s="167" t="s">
        <v>183</v>
      </c>
      <c r="B6" s="167"/>
      <c r="C6" s="168"/>
      <c r="D6" s="169"/>
      <c r="E6" s="170"/>
      <c r="F6" s="312"/>
      <c r="G6" s="312"/>
      <c r="H6" s="312"/>
      <c r="I6" s="312"/>
      <c r="J6" s="312"/>
    </row>
    <row r="7" spans="1:10" ht="15">
      <c r="A7" s="168"/>
      <c r="B7" s="168"/>
      <c r="C7" s="168"/>
      <c r="D7" s="169"/>
      <c r="E7" s="168"/>
      <c r="F7" s="168"/>
      <c r="G7" s="168"/>
      <c r="H7" s="168"/>
      <c r="I7" s="168"/>
      <c r="J7" s="168"/>
    </row>
    <row r="8" spans="1:10" ht="50.25" customHeight="1">
      <c r="A8" s="172" t="s">
        <v>184</v>
      </c>
      <c r="B8" s="173" t="s">
        <v>185</v>
      </c>
      <c r="C8" s="173"/>
      <c r="D8" s="174"/>
      <c r="E8" s="175" t="s">
        <v>186</v>
      </c>
      <c r="F8" s="175" t="s">
        <v>187</v>
      </c>
      <c r="G8" s="176" t="s">
        <v>188</v>
      </c>
      <c r="H8" s="177" t="s">
        <v>189</v>
      </c>
      <c r="I8" s="168"/>
      <c r="J8" s="168"/>
    </row>
    <row r="9" spans="1:10" ht="15.75" thickBot="1">
      <c r="A9" s="178"/>
      <c r="B9" s="179" t="s">
        <v>190</v>
      </c>
      <c r="C9" s="180"/>
      <c r="D9" s="181"/>
      <c r="E9" s="182"/>
      <c r="F9" s="182"/>
      <c r="G9" s="182"/>
      <c r="H9" s="182">
        <v>0</v>
      </c>
      <c r="I9" s="183"/>
      <c r="J9" s="183"/>
    </row>
    <row r="10" spans="1:10" ht="15.75" thickBot="1">
      <c r="A10" s="184" t="s">
        <v>191</v>
      </c>
      <c r="B10" s="185" t="s">
        <v>192</v>
      </c>
      <c r="C10" s="186"/>
      <c r="D10" s="187" t="s">
        <v>151</v>
      </c>
      <c r="E10" s="188">
        <f>SUM(E11:E12)</f>
        <v>0</v>
      </c>
      <c r="F10" s="188">
        <f>SUM(F11:F12)</f>
        <v>0</v>
      </c>
      <c r="G10" s="188">
        <f>SUM(G11:G12)</f>
        <v>0</v>
      </c>
      <c r="H10" s="189"/>
      <c r="I10" s="183"/>
      <c r="J10" s="183"/>
    </row>
    <row r="11" spans="1:10" ht="15">
      <c r="A11" s="190" t="s">
        <v>193</v>
      </c>
      <c r="B11" s="191"/>
      <c r="C11" s="192" t="s">
        <v>194</v>
      </c>
      <c r="D11" s="193"/>
      <c r="E11" s="194"/>
      <c r="F11" s="194"/>
      <c r="G11" s="194"/>
      <c r="H11" s="218"/>
      <c r="I11" s="183"/>
      <c r="J11" s="183"/>
    </row>
    <row r="12" spans="1:10" ht="15.75" thickBot="1">
      <c r="A12" s="195" t="s">
        <v>195</v>
      </c>
      <c r="B12" s="196"/>
      <c r="C12" s="197" t="s">
        <v>196</v>
      </c>
      <c r="D12" s="198"/>
      <c r="E12" s="194"/>
      <c r="F12" s="194"/>
      <c r="G12" s="194"/>
      <c r="H12" s="218"/>
      <c r="I12" s="183"/>
      <c r="J12" s="183"/>
    </row>
    <row r="13" spans="1:10" ht="15.75" thickBot="1">
      <c r="A13" s="184" t="s">
        <v>197</v>
      </c>
      <c r="B13" s="185" t="s">
        <v>198</v>
      </c>
      <c r="C13" s="186"/>
      <c r="D13" s="187" t="s">
        <v>151</v>
      </c>
      <c r="E13" s="188">
        <f>SUM(E14+E20+E34)</f>
        <v>0</v>
      </c>
      <c r="F13" s="188">
        <f>SUM(F14+F20+F34)</f>
        <v>0</v>
      </c>
      <c r="G13" s="188">
        <f>SUM(G14+G20+G34)</f>
        <v>0</v>
      </c>
      <c r="H13" s="188">
        <f>SUM(H14+H20+H34)</f>
        <v>0</v>
      </c>
      <c r="I13" s="183"/>
      <c r="J13" s="183"/>
    </row>
    <row r="14" spans="1:10" ht="15.75" thickBot="1">
      <c r="A14" s="199" t="s">
        <v>22</v>
      </c>
      <c r="B14" s="200" t="s">
        <v>199</v>
      </c>
      <c r="C14" s="201"/>
      <c r="D14" s="202" t="s">
        <v>151</v>
      </c>
      <c r="E14" s="188">
        <f>SUM(E15:E19)</f>
        <v>0</v>
      </c>
      <c r="F14" s="188">
        <f>SUM(F15:F19)</f>
        <v>0</v>
      </c>
      <c r="G14" s="188">
        <f>SUM(G15:G19)</f>
        <v>0</v>
      </c>
      <c r="H14" s="188">
        <f>SUM(H15:H19)</f>
        <v>0</v>
      </c>
      <c r="I14" s="183"/>
      <c r="J14" s="183"/>
    </row>
    <row r="15" spans="1:10" ht="15">
      <c r="A15" s="190" t="s">
        <v>200</v>
      </c>
      <c r="B15" s="191"/>
      <c r="C15" s="192" t="s">
        <v>201</v>
      </c>
      <c r="D15" s="193"/>
      <c r="E15" s="194"/>
      <c r="F15" s="194"/>
      <c r="G15" s="194"/>
      <c r="H15" s="218"/>
      <c r="I15" s="183"/>
      <c r="J15" s="183"/>
    </row>
    <row r="16" spans="1:10" ht="15">
      <c r="A16" s="203" t="s">
        <v>202</v>
      </c>
      <c r="B16" s="204"/>
      <c r="C16" s="205" t="s">
        <v>203</v>
      </c>
      <c r="D16" s="206"/>
      <c r="E16" s="194"/>
      <c r="F16" s="194"/>
      <c r="G16" s="194"/>
      <c r="H16" s="218"/>
      <c r="I16" s="183"/>
      <c r="J16" s="183"/>
    </row>
    <row r="17" spans="1:10" ht="15">
      <c r="A17" s="203" t="s">
        <v>204</v>
      </c>
      <c r="B17" s="204"/>
      <c r="C17" s="205" t="s">
        <v>205</v>
      </c>
      <c r="D17" s="206"/>
      <c r="E17" s="194"/>
      <c r="F17" s="194"/>
      <c r="G17" s="194"/>
      <c r="H17" s="218"/>
      <c r="I17" s="183"/>
      <c r="J17" s="183"/>
    </row>
    <row r="18" spans="1:10" ht="15">
      <c r="A18" s="203" t="s">
        <v>206</v>
      </c>
      <c r="B18" s="204"/>
      <c r="C18" s="205" t="s">
        <v>207</v>
      </c>
      <c r="D18" s="206"/>
      <c r="E18" s="194"/>
      <c r="F18" s="194"/>
      <c r="G18" s="194"/>
      <c r="H18" s="218"/>
      <c r="I18" s="183"/>
      <c r="J18" s="183"/>
    </row>
    <row r="19" spans="1:10" ht="15.75" thickBot="1">
      <c r="A19" s="195" t="s">
        <v>208</v>
      </c>
      <c r="B19" s="196"/>
      <c r="C19" s="197" t="s">
        <v>209</v>
      </c>
      <c r="D19" s="198"/>
      <c r="E19" s="194"/>
      <c r="F19" s="194"/>
      <c r="G19" s="194"/>
      <c r="H19" s="218"/>
      <c r="I19" s="183"/>
      <c r="J19" s="183"/>
    </row>
    <row r="20" spans="1:10" ht="15.75" thickBot="1">
      <c r="A20" s="199" t="s">
        <v>24</v>
      </c>
      <c r="B20" s="200" t="s">
        <v>210</v>
      </c>
      <c r="C20" s="207"/>
      <c r="D20" s="202" t="s">
        <v>151</v>
      </c>
      <c r="E20" s="188">
        <f>SUM(E21:E33)</f>
        <v>0</v>
      </c>
      <c r="F20" s="188">
        <f>SUM(F21:F33)</f>
        <v>0</v>
      </c>
      <c r="G20" s="188">
        <f>SUM(G21:G33)</f>
        <v>0</v>
      </c>
      <c r="H20" s="189"/>
      <c r="I20" s="183"/>
      <c r="J20" s="183"/>
    </row>
    <row r="21" spans="1:10" ht="15">
      <c r="A21" s="190" t="s">
        <v>211</v>
      </c>
      <c r="B21" s="191"/>
      <c r="C21" s="192" t="s">
        <v>212</v>
      </c>
      <c r="D21" s="193"/>
      <c r="E21" s="194"/>
      <c r="F21" s="194"/>
      <c r="G21" s="194"/>
      <c r="H21" s="218"/>
      <c r="I21" s="183"/>
      <c r="J21" s="183"/>
    </row>
    <row r="22" spans="1:10" ht="15">
      <c r="A22" s="203" t="s">
        <v>213</v>
      </c>
      <c r="B22" s="204"/>
      <c r="C22" s="205" t="s">
        <v>214</v>
      </c>
      <c r="D22" s="206"/>
      <c r="E22" s="194"/>
      <c r="F22" s="194"/>
      <c r="G22" s="194"/>
      <c r="H22" s="218"/>
      <c r="I22" s="183"/>
      <c r="J22" s="183"/>
    </row>
    <row r="23" spans="1:10" ht="15">
      <c r="A23" s="203" t="s">
        <v>215</v>
      </c>
      <c r="B23" s="204"/>
      <c r="C23" s="205" t="s">
        <v>216</v>
      </c>
      <c r="D23" s="206"/>
      <c r="E23" s="194"/>
      <c r="F23" s="194"/>
      <c r="G23" s="194"/>
      <c r="H23" s="218"/>
      <c r="I23" s="183"/>
      <c r="J23" s="183"/>
    </row>
    <row r="24" spans="1:10" ht="15">
      <c r="A24" s="203" t="s">
        <v>217</v>
      </c>
      <c r="B24" s="204"/>
      <c r="C24" s="205" t="s">
        <v>218</v>
      </c>
      <c r="D24" s="206"/>
      <c r="E24" s="194"/>
      <c r="F24" s="194"/>
      <c r="G24" s="194"/>
      <c r="H24" s="218"/>
      <c r="I24" s="183"/>
      <c r="J24" s="183"/>
    </row>
    <row r="25" spans="1:10" ht="15">
      <c r="A25" s="203" t="s">
        <v>219</v>
      </c>
      <c r="B25" s="204"/>
      <c r="C25" s="205" t="s">
        <v>220</v>
      </c>
      <c r="D25" s="206"/>
      <c r="E25" s="194"/>
      <c r="F25" s="194"/>
      <c r="G25" s="194"/>
      <c r="H25" s="218"/>
      <c r="I25" s="183"/>
      <c r="J25" s="183"/>
    </row>
    <row r="26" spans="1:10" ht="15">
      <c r="A26" s="203" t="s">
        <v>221</v>
      </c>
      <c r="B26" s="204"/>
      <c r="C26" s="205" t="s">
        <v>222</v>
      </c>
      <c r="D26" s="206"/>
      <c r="E26" s="208"/>
      <c r="F26" s="208"/>
      <c r="G26" s="208"/>
      <c r="H26" s="218"/>
      <c r="I26" s="183"/>
      <c r="J26" s="183"/>
    </row>
    <row r="27" spans="1:10" ht="15">
      <c r="A27" s="203" t="s">
        <v>223</v>
      </c>
      <c r="B27" s="204"/>
      <c r="C27" s="205" t="s">
        <v>224</v>
      </c>
      <c r="D27" s="206"/>
      <c r="E27" s="218"/>
      <c r="F27" s="218"/>
      <c r="G27" s="218"/>
      <c r="H27" s="218"/>
      <c r="I27" s="183"/>
      <c r="J27" s="183"/>
    </row>
    <row r="28" spans="1:10" ht="15">
      <c r="A28" s="209" t="s">
        <v>225</v>
      </c>
      <c r="B28" s="204"/>
      <c r="C28" s="210" t="s">
        <v>355</v>
      </c>
      <c r="D28" s="206"/>
      <c r="E28" s="194"/>
      <c r="F28" s="194"/>
      <c r="G28" s="194"/>
      <c r="H28" s="218"/>
      <c r="I28" s="183"/>
      <c r="J28" s="183"/>
    </row>
    <row r="29" spans="1:10" ht="15">
      <c r="A29" s="209" t="s">
        <v>226</v>
      </c>
      <c r="B29" s="204"/>
      <c r="C29" s="210" t="s">
        <v>356</v>
      </c>
      <c r="D29" s="206"/>
      <c r="E29" s="194"/>
      <c r="F29" s="194"/>
      <c r="G29" s="194"/>
      <c r="H29" s="218"/>
      <c r="I29" s="183"/>
      <c r="J29" s="183"/>
    </row>
    <row r="30" spans="1:10" ht="15">
      <c r="A30" s="209" t="s">
        <v>227</v>
      </c>
      <c r="B30" s="204"/>
      <c r="C30" s="210" t="s">
        <v>357</v>
      </c>
      <c r="D30" s="206"/>
      <c r="E30" s="194"/>
      <c r="F30" s="194"/>
      <c r="G30" s="194"/>
      <c r="H30" s="218"/>
      <c r="I30" s="183"/>
      <c r="J30" s="183"/>
    </row>
    <row r="31" spans="1:10" ht="15">
      <c r="A31" s="209" t="s">
        <v>228</v>
      </c>
      <c r="B31" s="204"/>
      <c r="C31" s="210" t="s">
        <v>358</v>
      </c>
      <c r="D31" s="206"/>
      <c r="E31" s="194"/>
      <c r="F31" s="194"/>
      <c r="G31" s="194"/>
      <c r="H31" s="218"/>
      <c r="I31" s="183"/>
      <c r="J31" s="183"/>
    </row>
    <row r="32" spans="1:10" ht="15">
      <c r="A32" s="203" t="s">
        <v>229</v>
      </c>
      <c r="B32" s="204"/>
      <c r="C32" s="205" t="s">
        <v>230</v>
      </c>
      <c r="D32" s="206"/>
      <c r="E32" s="194"/>
      <c r="F32" s="194"/>
      <c r="G32" s="194"/>
      <c r="H32" s="218"/>
      <c r="I32" s="183"/>
      <c r="J32" s="183"/>
    </row>
    <row r="33" spans="1:10" ht="15.75" thickBot="1">
      <c r="A33" s="195" t="s">
        <v>231</v>
      </c>
      <c r="B33" s="196"/>
      <c r="C33" s="197" t="s">
        <v>232</v>
      </c>
      <c r="D33" s="198"/>
      <c r="E33" s="194"/>
      <c r="F33" s="194"/>
      <c r="G33" s="194"/>
      <c r="H33" s="218"/>
      <c r="I33" s="183"/>
      <c r="J33" s="183"/>
    </row>
    <row r="34" spans="1:10" ht="15.75" thickBot="1">
      <c r="A34" s="199" t="s">
        <v>26</v>
      </c>
      <c r="B34" s="211" t="s">
        <v>233</v>
      </c>
      <c r="C34" s="186"/>
      <c r="D34" s="202" t="s">
        <v>151</v>
      </c>
      <c r="E34" s="188">
        <f>SUM(E35:E37)</f>
        <v>0</v>
      </c>
      <c r="F34" s="188">
        <f>SUM(F35:F37)</f>
        <v>0</v>
      </c>
      <c r="G34" s="188">
        <f>SUM(G35:G37)</f>
        <v>0</v>
      </c>
      <c r="H34" s="189"/>
      <c r="I34" s="183"/>
      <c r="J34" s="183"/>
    </row>
    <row r="35" spans="1:10" ht="15">
      <c r="A35" s="212" t="s">
        <v>234</v>
      </c>
      <c r="B35" s="191"/>
      <c r="C35" s="213" t="s">
        <v>235</v>
      </c>
      <c r="D35" s="214"/>
      <c r="E35" s="194"/>
      <c r="F35" s="194"/>
      <c r="G35" s="194"/>
      <c r="H35" s="218"/>
      <c r="I35" s="183"/>
      <c r="J35" s="183"/>
    </row>
    <row r="36" spans="1:10" ht="15">
      <c r="A36" s="215" t="s">
        <v>236</v>
      </c>
      <c r="B36" s="204"/>
      <c r="C36" s="205" t="s">
        <v>237</v>
      </c>
      <c r="D36" s="216"/>
      <c r="E36" s="194"/>
      <c r="F36" s="194"/>
      <c r="G36" s="194"/>
      <c r="H36" s="218"/>
      <c r="I36" s="183"/>
      <c r="J36" s="183"/>
    </row>
    <row r="37" spans="1:10" ht="15">
      <c r="A37" s="215" t="s">
        <v>238</v>
      </c>
      <c r="B37" s="204"/>
      <c r="C37" s="205" t="s">
        <v>239</v>
      </c>
      <c r="D37" s="216"/>
      <c r="E37" s="194"/>
      <c r="F37" s="194"/>
      <c r="G37" s="194"/>
      <c r="H37" s="218"/>
      <c r="I37" s="183"/>
      <c r="J37" s="183"/>
    </row>
    <row r="38" spans="1:10" ht="12.75">
      <c r="A38" s="1"/>
      <c r="B38" s="1"/>
      <c r="C38" s="1"/>
      <c r="D38" s="217"/>
      <c r="E38" s="42"/>
      <c r="F38" s="42"/>
      <c r="G38" s="42"/>
      <c r="H38" s="42"/>
      <c r="I38" s="42"/>
      <c r="J38" s="42"/>
    </row>
  </sheetData>
  <sheetProtection password="E111" sheet="1" objects="1" scenarios="1"/>
  <mergeCells count="1">
    <mergeCell ref="F6:J6"/>
  </mergeCells>
  <printOptions/>
  <pageMargins left="0.75" right="0.75" top="1" bottom="1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7.421875" style="0" customWidth="1"/>
    <col min="2" max="2" width="11.00390625" style="0" customWidth="1"/>
    <col min="3" max="3" width="32.8515625" style="0" customWidth="1"/>
    <col min="4" max="4" width="15.7109375" style="0" customWidth="1"/>
    <col min="5" max="5" width="18.140625" style="0" customWidth="1"/>
    <col min="6" max="6" width="17.140625" style="0" customWidth="1"/>
    <col min="7" max="7" width="17.28125" style="0" customWidth="1"/>
    <col min="8" max="8" width="18.57421875" style="0" customWidth="1"/>
  </cols>
  <sheetData>
    <row r="2" spans="1:12" ht="25.5">
      <c r="A2" s="51" t="s">
        <v>12</v>
      </c>
      <c r="B2" s="52"/>
      <c r="C2" s="140"/>
      <c r="D2" s="166" t="s">
        <v>318</v>
      </c>
      <c r="E2" s="53"/>
      <c r="F2" s="53"/>
      <c r="G2" s="53"/>
      <c r="H2" s="121"/>
      <c r="I2" s="121"/>
      <c r="J2" s="121"/>
      <c r="K2" s="121"/>
      <c r="L2" s="121"/>
    </row>
    <row r="3" spans="1:12" ht="15">
      <c r="A3" s="51"/>
      <c r="B3" s="52"/>
      <c r="C3" s="142"/>
      <c r="D3" s="53"/>
      <c r="E3" s="122"/>
      <c r="F3" s="53"/>
      <c r="G3" s="53"/>
      <c r="H3" s="121"/>
      <c r="I3" s="121"/>
      <c r="J3" s="121"/>
      <c r="K3" s="121"/>
      <c r="L3" s="121"/>
    </row>
    <row r="4" spans="1:12" ht="15">
      <c r="A4" s="52"/>
      <c r="B4" s="52"/>
      <c r="C4" s="52"/>
      <c r="D4" s="54" t="s">
        <v>13</v>
      </c>
      <c r="E4" s="52"/>
      <c r="F4" s="52"/>
      <c r="G4" s="52"/>
      <c r="H4" s="121"/>
      <c r="I4" s="121"/>
      <c r="J4" s="121"/>
      <c r="K4" s="121"/>
      <c r="L4" s="121"/>
    </row>
    <row r="5" spans="1:12" ht="15">
      <c r="A5" s="167" t="s">
        <v>240</v>
      </c>
      <c r="B5" s="167"/>
      <c r="C5" s="168"/>
      <c r="D5" s="169"/>
      <c r="E5" s="168"/>
      <c r="F5" s="170"/>
      <c r="G5" s="312"/>
      <c r="H5" s="312"/>
      <c r="I5" s="312"/>
      <c r="J5" s="312"/>
      <c r="K5" s="312"/>
      <c r="L5" s="312"/>
    </row>
    <row r="6" spans="1:12" ht="15">
      <c r="A6" s="167"/>
      <c r="B6" s="167"/>
      <c r="C6" s="168"/>
      <c r="D6" s="169"/>
      <c r="E6" s="168"/>
      <c r="F6" s="170"/>
      <c r="G6" s="171"/>
      <c r="H6" s="55" t="s">
        <v>0</v>
      </c>
      <c r="I6" s="171"/>
      <c r="J6" s="171"/>
      <c r="K6" s="171"/>
      <c r="L6" s="171"/>
    </row>
    <row r="7" spans="1:12" ht="15">
      <c r="A7" s="167"/>
      <c r="B7" s="167"/>
      <c r="C7" s="168"/>
      <c r="D7" s="169"/>
      <c r="E7" s="168"/>
      <c r="F7" s="170"/>
      <c r="G7" s="171"/>
      <c r="H7" s="55" t="s">
        <v>76</v>
      </c>
      <c r="I7" s="171"/>
      <c r="J7" s="171"/>
      <c r="K7" s="171"/>
      <c r="L7" s="171"/>
    </row>
    <row r="8" spans="1:12" ht="15">
      <c r="A8" s="167"/>
      <c r="B8" s="167"/>
      <c r="C8" s="168"/>
      <c r="D8" s="169"/>
      <c r="E8" s="168"/>
      <c r="F8" s="170"/>
      <c r="G8" s="171"/>
      <c r="H8" s="58"/>
      <c r="I8" s="171"/>
      <c r="J8" s="171"/>
      <c r="K8" s="171"/>
      <c r="L8" s="171"/>
    </row>
    <row r="9" spans="1:12" ht="42.75">
      <c r="A9" s="238" t="s">
        <v>184</v>
      </c>
      <c r="B9" s="219" t="s">
        <v>185</v>
      </c>
      <c r="C9" s="173"/>
      <c r="D9" s="220"/>
      <c r="E9" s="175" t="s">
        <v>186</v>
      </c>
      <c r="F9" s="175" t="s">
        <v>187</v>
      </c>
      <c r="G9" s="176" t="s">
        <v>188</v>
      </c>
      <c r="H9" s="177" t="s">
        <v>189</v>
      </c>
      <c r="I9" s="168"/>
      <c r="J9" s="168"/>
      <c r="K9" s="168"/>
      <c r="L9" s="168"/>
    </row>
    <row r="10" spans="1:12" ht="15.75" thickBot="1">
      <c r="A10" s="178"/>
      <c r="B10" s="179" t="s">
        <v>241</v>
      </c>
      <c r="C10" s="180"/>
      <c r="D10" s="181"/>
      <c r="E10" s="221"/>
      <c r="F10" s="221"/>
      <c r="G10" s="182"/>
      <c r="H10" s="182">
        <v>0</v>
      </c>
      <c r="I10" s="183"/>
      <c r="J10" s="183"/>
      <c r="K10" s="183"/>
      <c r="L10" s="183"/>
    </row>
    <row r="11" spans="1:12" ht="15.75" thickBot="1">
      <c r="A11" s="184" t="s">
        <v>242</v>
      </c>
      <c r="B11" s="185" t="s">
        <v>243</v>
      </c>
      <c r="C11" s="186"/>
      <c r="D11" s="187" t="s">
        <v>151</v>
      </c>
      <c r="E11" s="188">
        <f>SUM(E12+E18+E21+E25)</f>
        <v>0</v>
      </c>
      <c r="F11" s="188">
        <f>SUM(F12+F18+F21+F25)</f>
        <v>0</v>
      </c>
      <c r="G11" s="188">
        <f>SUM(G12+G18+G21+G25)</f>
        <v>0</v>
      </c>
      <c r="H11" s="188">
        <f>SUM(H12+H18+H21+H25)</f>
        <v>0</v>
      </c>
      <c r="I11" s="183"/>
      <c r="J11" s="183"/>
      <c r="K11" s="183"/>
      <c r="L11" s="183"/>
    </row>
    <row r="12" spans="1:12" ht="15.75" thickBot="1">
      <c r="A12" s="222" t="s">
        <v>30</v>
      </c>
      <c r="B12" s="223" t="s">
        <v>244</v>
      </c>
      <c r="C12" s="224"/>
      <c r="D12" s="225" t="s">
        <v>151</v>
      </c>
      <c r="E12" s="188">
        <f>SUM(E13:E17)</f>
        <v>0</v>
      </c>
      <c r="F12" s="188">
        <f>SUM(F13:F17)</f>
        <v>0</v>
      </c>
      <c r="G12" s="188">
        <f>SUM(G13:G17)</f>
        <v>0</v>
      </c>
      <c r="H12" s="188">
        <f>SUM(H13:H17)</f>
        <v>0</v>
      </c>
      <c r="I12" s="183"/>
      <c r="J12" s="183"/>
      <c r="K12" s="183"/>
      <c r="L12" s="183"/>
    </row>
    <row r="13" spans="1:12" ht="15">
      <c r="A13" s="190" t="s">
        <v>245</v>
      </c>
      <c r="B13" s="191"/>
      <c r="C13" s="192" t="s">
        <v>246</v>
      </c>
      <c r="D13" s="226"/>
      <c r="E13" s="194"/>
      <c r="F13" s="194"/>
      <c r="G13" s="194"/>
      <c r="H13" s="218"/>
      <c r="I13" s="183"/>
      <c r="J13" s="183"/>
      <c r="K13" s="183"/>
      <c r="L13" s="183"/>
    </row>
    <row r="14" spans="1:12" ht="15">
      <c r="A14" s="203" t="s">
        <v>247</v>
      </c>
      <c r="B14" s="204"/>
      <c r="C14" s="205" t="s">
        <v>352</v>
      </c>
      <c r="D14" s="227"/>
      <c r="E14" s="194"/>
      <c r="F14" s="194"/>
      <c r="G14" s="194"/>
      <c r="H14" s="218"/>
      <c r="I14" s="183"/>
      <c r="J14" s="183"/>
      <c r="K14" s="183"/>
      <c r="L14" s="183"/>
    </row>
    <row r="15" spans="1:12" ht="15">
      <c r="A15" s="203" t="s">
        <v>248</v>
      </c>
      <c r="B15" s="204"/>
      <c r="C15" s="205" t="s">
        <v>249</v>
      </c>
      <c r="D15" s="216"/>
      <c r="E15" s="194"/>
      <c r="F15" s="194"/>
      <c r="G15" s="194"/>
      <c r="H15" s="218"/>
      <c r="I15" s="183"/>
      <c r="J15" s="183"/>
      <c r="K15" s="183"/>
      <c r="L15" s="183"/>
    </row>
    <row r="16" spans="1:12" ht="15">
      <c r="A16" s="203" t="s">
        <v>250</v>
      </c>
      <c r="B16" s="204"/>
      <c r="C16" s="228" t="s">
        <v>251</v>
      </c>
      <c r="D16" s="229"/>
      <c r="E16" s="194"/>
      <c r="F16" s="194"/>
      <c r="G16" s="194"/>
      <c r="H16" s="218"/>
      <c r="I16" s="183"/>
      <c r="J16" s="183"/>
      <c r="K16" s="183"/>
      <c r="L16" s="183"/>
    </row>
    <row r="17" spans="1:12" ht="15.75" thickBot="1">
      <c r="A17" s="195" t="s">
        <v>252</v>
      </c>
      <c r="B17" s="196"/>
      <c r="C17" s="197" t="s">
        <v>209</v>
      </c>
      <c r="D17" s="230"/>
      <c r="E17" s="194"/>
      <c r="F17" s="194"/>
      <c r="G17" s="194"/>
      <c r="H17" s="218"/>
      <c r="I17" s="183"/>
      <c r="J17" s="183"/>
      <c r="K17" s="183"/>
      <c r="L17" s="183"/>
    </row>
    <row r="18" spans="1:12" ht="15.75" thickBot="1">
      <c r="A18" s="231" t="s">
        <v>32</v>
      </c>
      <c r="B18" s="200" t="s">
        <v>253</v>
      </c>
      <c r="C18" s="232"/>
      <c r="D18" s="202" t="s">
        <v>151</v>
      </c>
      <c r="E18" s="188">
        <f>SUM(E19:E20)</f>
        <v>0</v>
      </c>
      <c r="F18" s="188">
        <f>SUM(F19:F20)</f>
        <v>0</v>
      </c>
      <c r="G18" s="188">
        <f>SUM(G19:G20)</f>
        <v>0</v>
      </c>
      <c r="H18" s="188">
        <f>SUM(H19:H20)</f>
        <v>0</v>
      </c>
      <c r="I18" s="183"/>
      <c r="J18" s="183"/>
      <c r="K18" s="183"/>
      <c r="L18" s="183"/>
    </row>
    <row r="19" spans="1:12" ht="15">
      <c r="A19" s="190" t="s">
        <v>254</v>
      </c>
      <c r="B19" s="191"/>
      <c r="C19" s="192" t="s">
        <v>348</v>
      </c>
      <c r="D19" s="226"/>
      <c r="E19" s="313"/>
      <c r="F19" s="194"/>
      <c r="G19" s="194"/>
      <c r="H19" s="218"/>
      <c r="I19" s="183"/>
      <c r="J19" s="183"/>
      <c r="K19" s="183"/>
      <c r="L19" s="183"/>
    </row>
    <row r="20" spans="1:12" ht="15.75" thickBot="1">
      <c r="A20" s="195" t="s">
        <v>255</v>
      </c>
      <c r="B20" s="196"/>
      <c r="C20" s="197" t="s">
        <v>256</v>
      </c>
      <c r="D20" s="230"/>
      <c r="E20" s="314"/>
      <c r="F20" s="194"/>
      <c r="G20" s="194"/>
      <c r="H20" s="218"/>
      <c r="I20" s="183"/>
      <c r="J20" s="183"/>
      <c r="K20" s="183"/>
      <c r="L20" s="183"/>
    </row>
    <row r="21" spans="1:12" ht="15.75" thickBot="1">
      <c r="A21" s="231" t="s">
        <v>34</v>
      </c>
      <c r="B21" s="200" t="s">
        <v>257</v>
      </c>
      <c r="C21" s="232"/>
      <c r="D21" s="202" t="s">
        <v>151</v>
      </c>
      <c r="E21" s="188">
        <f>SUM(E22:E24)</f>
        <v>0</v>
      </c>
      <c r="F21" s="188">
        <f>SUM(F22:F24)</f>
        <v>0</v>
      </c>
      <c r="G21" s="188">
        <f>SUM(G22:G24)</f>
        <v>0</v>
      </c>
      <c r="H21" s="188">
        <f>SUM(H22:H24)</f>
        <v>0</v>
      </c>
      <c r="I21" s="183"/>
      <c r="J21" s="183"/>
      <c r="K21" s="183"/>
      <c r="L21" s="183"/>
    </row>
    <row r="22" spans="1:12" ht="15">
      <c r="A22" s="190" t="s">
        <v>258</v>
      </c>
      <c r="B22" s="233"/>
      <c r="C22" s="192" t="s">
        <v>218</v>
      </c>
      <c r="D22" s="214"/>
      <c r="E22" s="194"/>
      <c r="F22" s="194"/>
      <c r="G22" s="194"/>
      <c r="H22" s="218"/>
      <c r="I22" s="183"/>
      <c r="J22" s="183"/>
      <c r="K22" s="183"/>
      <c r="L22" s="183"/>
    </row>
    <row r="23" spans="1:12" ht="15">
      <c r="A23" s="203" t="s">
        <v>259</v>
      </c>
      <c r="B23" s="204"/>
      <c r="C23" s="205" t="s">
        <v>260</v>
      </c>
      <c r="D23" s="227"/>
      <c r="E23" s="194"/>
      <c r="F23" s="194"/>
      <c r="G23" s="194"/>
      <c r="H23" s="218"/>
      <c r="I23" s="183"/>
      <c r="J23" s="183"/>
      <c r="K23" s="183"/>
      <c r="L23" s="183"/>
    </row>
    <row r="24" spans="1:12" ht="15.75" thickBot="1">
      <c r="A24" s="195" t="s">
        <v>261</v>
      </c>
      <c r="B24" s="196"/>
      <c r="C24" s="197" t="s">
        <v>262</v>
      </c>
      <c r="D24" s="230"/>
      <c r="E24" s="194"/>
      <c r="F24" s="194"/>
      <c r="G24" s="194"/>
      <c r="H24" s="218"/>
      <c r="I24" s="183"/>
      <c r="J24" s="183"/>
      <c r="K24" s="183"/>
      <c r="L24" s="183"/>
    </row>
    <row r="25" spans="1:12" ht="15.75" thickBot="1">
      <c r="A25" s="231" t="s">
        <v>36</v>
      </c>
      <c r="B25" s="200" t="s">
        <v>263</v>
      </c>
      <c r="C25" s="232"/>
      <c r="D25" s="202" t="s">
        <v>151</v>
      </c>
      <c r="E25" s="188">
        <f>SUM(E26:E31)</f>
        <v>0</v>
      </c>
      <c r="F25" s="188">
        <f>SUM(F26:F31)</f>
        <v>0</v>
      </c>
      <c r="G25" s="188">
        <f>SUM(G26:G31)</f>
        <v>0</v>
      </c>
      <c r="H25" s="188">
        <f>SUM(H26:H31)</f>
        <v>0</v>
      </c>
      <c r="I25" s="183"/>
      <c r="J25" s="183"/>
      <c r="K25" s="183"/>
      <c r="L25" s="183"/>
    </row>
    <row r="26" spans="1:12" ht="15">
      <c r="A26" s="190" t="s">
        <v>264</v>
      </c>
      <c r="B26" s="191"/>
      <c r="C26" s="192" t="s">
        <v>265</v>
      </c>
      <c r="D26" s="226"/>
      <c r="E26" s="194"/>
      <c r="F26" s="194"/>
      <c r="G26" s="194"/>
      <c r="H26" s="218"/>
      <c r="I26" s="183"/>
      <c r="J26" s="183"/>
      <c r="K26" s="183"/>
      <c r="L26" s="183"/>
    </row>
    <row r="27" spans="1:12" ht="15">
      <c r="A27" s="203" t="s">
        <v>266</v>
      </c>
      <c r="B27" s="204"/>
      <c r="C27" s="205" t="s">
        <v>267</v>
      </c>
      <c r="D27" s="227"/>
      <c r="E27" s="194"/>
      <c r="F27" s="194"/>
      <c r="G27" s="194"/>
      <c r="H27" s="218"/>
      <c r="I27" s="183"/>
      <c r="J27" s="183"/>
      <c r="K27" s="183"/>
      <c r="L27" s="183"/>
    </row>
    <row r="28" spans="1:12" ht="15">
      <c r="A28" s="203" t="s">
        <v>268</v>
      </c>
      <c r="B28" s="205"/>
      <c r="C28" s="205" t="s">
        <v>354</v>
      </c>
      <c r="D28" s="227"/>
      <c r="E28" s="194"/>
      <c r="F28" s="194"/>
      <c r="G28" s="194"/>
      <c r="H28" s="218"/>
      <c r="I28" s="183"/>
      <c r="J28" s="183"/>
      <c r="K28" s="183"/>
      <c r="L28" s="183"/>
    </row>
    <row r="29" spans="1:12" ht="15">
      <c r="A29" s="203" t="s">
        <v>269</v>
      </c>
      <c r="B29" s="205"/>
      <c r="C29" s="205" t="s">
        <v>349</v>
      </c>
      <c r="D29" s="227"/>
      <c r="E29" s="194"/>
      <c r="F29" s="194"/>
      <c r="G29" s="194"/>
      <c r="H29" s="218"/>
      <c r="I29" s="183"/>
      <c r="J29" s="183"/>
      <c r="K29" s="183"/>
      <c r="L29" s="183"/>
    </row>
    <row r="30" spans="1:12" ht="15">
      <c r="A30" s="195"/>
      <c r="B30" s="197"/>
      <c r="C30" s="197" t="s">
        <v>351</v>
      </c>
      <c r="D30" s="230"/>
      <c r="E30" s="194"/>
      <c r="F30" s="194"/>
      <c r="G30" s="194"/>
      <c r="H30" s="218"/>
      <c r="I30" s="183"/>
      <c r="J30" s="183"/>
      <c r="K30" s="183"/>
      <c r="L30" s="183"/>
    </row>
    <row r="31" spans="1:12" ht="15.75" thickBot="1">
      <c r="A31" s="234" t="s">
        <v>270</v>
      </c>
      <c r="B31" s="180" t="s">
        <v>271</v>
      </c>
      <c r="C31" s="197" t="s">
        <v>350</v>
      </c>
      <c r="D31" s="230"/>
      <c r="E31" s="194"/>
      <c r="F31" s="194"/>
      <c r="G31" s="194"/>
      <c r="H31" s="218"/>
      <c r="I31" s="183"/>
      <c r="J31" s="183"/>
      <c r="K31" s="183"/>
      <c r="L31" s="183"/>
    </row>
    <row r="32" spans="1:12" ht="15.75" thickBot="1">
      <c r="A32" s="184" t="s">
        <v>272</v>
      </c>
      <c r="B32" s="185" t="s">
        <v>273</v>
      </c>
      <c r="C32" s="232"/>
      <c r="D32" s="235"/>
      <c r="E32" s="236"/>
      <c r="F32" s="236"/>
      <c r="G32" s="236"/>
      <c r="H32" s="237"/>
      <c r="I32" s="183"/>
      <c r="J32" s="183"/>
      <c r="K32" s="183"/>
      <c r="L32" s="183"/>
    </row>
    <row r="33" spans="1:12" ht="15.75" thickBot="1">
      <c r="A33" s="184" t="s">
        <v>274</v>
      </c>
      <c r="B33" s="185" t="s">
        <v>275</v>
      </c>
      <c r="C33" s="232"/>
      <c r="D33" s="235"/>
      <c r="E33" s="194"/>
      <c r="F33" s="194"/>
      <c r="G33" s="194"/>
      <c r="H33" s="218"/>
      <c r="I33" s="183"/>
      <c r="J33" s="183"/>
      <c r="K33" s="183"/>
      <c r="L33" s="183"/>
    </row>
    <row r="34" spans="1:12" ht="15.75" thickBot="1">
      <c r="A34" s="184" t="s">
        <v>276</v>
      </c>
      <c r="B34" s="185" t="s">
        <v>277</v>
      </c>
      <c r="C34" s="232"/>
      <c r="D34" s="235"/>
      <c r="E34" s="236"/>
      <c r="F34" s="236"/>
      <c r="G34" s="236"/>
      <c r="H34" s="237"/>
      <c r="I34" s="183"/>
      <c r="J34" s="183"/>
      <c r="K34" s="183"/>
      <c r="L34" s="183"/>
    </row>
    <row r="35" spans="1:12" ht="15">
      <c r="A35" s="168"/>
      <c r="B35" s="168"/>
      <c r="C35" s="168"/>
      <c r="D35" s="169"/>
      <c r="E35" s="183"/>
      <c r="F35" s="183"/>
      <c r="G35" s="183"/>
      <c r="H35" s="183"/>
      <c r="I35" s="183"/>
      <c r="J35" s="183"/>
      <c r="K35" s="183"/>
      <c r="L35" s="183"/>
    </row>
  </sheetData>
  <sheetProtection password="E111" sheet="1" objects="1" scenarios="1"/>
  <mergeCells count="2">
    <mergeCell ref="G5:L5"/>
    <mergeCell ref="E19:E20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Cooperative Societies Form</dc:title>
  <dc:subject/>
  <dc:creator>Application Administrator</dc:creator>
  <cp:keywords/>
  <dc:description/>
  <cp:lastModifiedBy>Estwick, Jessica</cp:lastModifiedBy>
  <cp:lastPrinted>2006-10-17T14:45:44Z</cp:lastPrinted>
  <dcterms:created xsi:type="dcterms:W3CDTF">2006-10-06T22:10:01Z</dcterms:created>
  <dcterms:modified xsi:type="dcterms:W3CDTF">2021-04-22T20:53:58Z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DownloadAsset.aspx?id=2188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GoLiveDate">
    <vt:filetime>2009-07-13T14:20:00Z</vt:filetime>
  </property>
  <property fmtid="{D5CDD505-2E9C-101B-9397-08002B2CF9AE}" pid="9" name="EktExpiryType">
    <vt:i4>1</vt:i4>
  </property>
  <property fmtid="{D5CDD505-2E9C-101B-9397-08002B2CF9AE}" pid="10" name="EktDateCreated">
    <vt:filetime>2009-07-13T15:22:38Z</vt:filetime>
  </property>
  <property fmtid="{D5CDD505-2E9C-101B-9397-08002B2CF9AE}" pid="11" name="EktDateModified">
    <vt:filetime>2011-05-13T21:37:01Z</vt:filetime>
  </property>
  <property fmtid="{D5CDD505-2E9C-101B-9397-08002B2CF9AE}" pid="12" name="EktTaxCategory">
    <vt:lpwstr> #eksep# \Quick Find\Reporting Requirements\Cooperative and Building Societies #eksep# </vt:lpwstr>
  </property>
  <property fmtid="{D5CDD505-2E9C-101B-9397-08002B2CF9AE}" pid="13" name="EktDisabledTaxCategory">
    <vt:lpwstr/>
  </property>
  <property fmtid="{D5CDD505-2E9C-101B-9397-08002B2CF9AE}" pid="14" name="EktCmsSize">
    <vt:i4>124928</vt:i4>
  </property>
  <property fmtid="{D5CDD505-2E9C-101B-9397-08002B2CF9AE}" pid="15" name="EktSearchable">
    <vt:i4>1</vt:i4>
  </property>
  <property fmtid="{D5CDD505-2E9C-101B-9397-08002B2CF9AE}" pid="16" name="EktEDescription">
    <vt:lpwstr>Summary </vt:lpwstr>
  </property>
  <property fmtid="{D5CDD505-2E9C-101B-9397-08002B2CF9AE}" pid="17" name="EktRegulated_Sectors">
    <vt:lpwstr>Cooperative and Building Societies Forms </vt:lpwstr>
  </property>
</Properties>
</file>